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l\Desktop\Ammattikuntatunnus 2022-\"/>
    </mc:Choice>
  </mc:AlternateContent>
  <xr:revisionPtr revIDLastSave="0" documentId="13_ncr:1_{94D74B03-D0E4-48D4-9AF0-7EB31CF0A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" l="1"/>
  <c r="J44" i="2" s="1"/>
  <c r="H45" i="2"/>
  <c r="J45" i="2" s="1"/>
  <c r="H59" i="2"/>
  <c r="J59" i="2" s="1"/>
  <c r="H88" i="2"/>
  <c r="J88" i="2" s="1"/>
  <c r="H87" i="2"/>
  <c r="J87" i="2" s="1"/>
  <c r="H86" i="2"/>
  <c r="J86" i="2" s="1"/>
  <c r="H43" i="2"/>
  <c r="J43" i="2" s="1"/>
  <c r="H63" i="2"/>
  <c r="J63" i="2" s="1"/>
  <c r="H62" i="2"/>
  <c r="J62" i="2" s="1"/>
  <c r="H35" i="2"/>
  <c r="J35" i="2" s="1"/>
  <c r="H36" i="2"/>
  <c r="J36" i="2" s="1"/>
  <c r="H66" i="2"/>
  <c r="J66" i="2" s="1"/>
  <c r="H94" i="2"/>
  <c r="J94" i="2" s="1"/>
  <c r="H93" i="2"/>
  <c r="J93" i="2" s="1"/>
  <c r="H92" i="2"/>
  <c r="J92" i="2" s="1"/>
  <c r="H91" i="2"/>
  <c r="J91" i="2" s="1"/>
  <c r="H73" i="2"/>
  <c r="J73" i="2" s="1"/>
  <c r="H72" i="2"/>
  <c r="J72" i="2" s="1"/>
  <c r="H71" i="2"/>
  <c r="J71" i="2" s="1"/>
  <c r="H70" i="2"/>
  <c r="J70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65" i="2"/>
  <c r="J65" i="2" s="1"/>
  <c r="H64" i="2"/>
  <c r="J64" i="2" s="1"/>
  <c r="H61" i="2"/>
  <c r="J61" i="2" s="1"/>
  <c r="H60" i="2"/>
  <c r="J60" i="2" s="1"/>
  <c r="H42" i="2"/>
  <c r="J42" i="2" s="1"/>
  <c r="H85" i="2"/>
  <c r="J85" i="2" s="1"/>
  <c r="H84" i="2"/>
  <c r="J84" i="2" s="1"/>
  <c r="H83" i="2"/>
  <c r="J83" i="2" s="1"/>
  <c r="H82" i="2"/>
  <c r="J82" i="2" s="1"/>
  <c r="H81" i="2"/>
  <c r="J81" i="2" s="1"/>
  <c r="H80" i="2"/>
  <c r="J80" i="2" s="1"/>
  <c r="H79" i="2"/>
  <c r="J79" i="2" s="1"/>
  <c r="H78" i="2"/>
  <c r="J78" i="2" s="1"/>
  <c r="H77" i="2"/>
  <c r="J77" i="2" s="1"/>
  <c r="H67" i="2"/>
  <c r="J67" i="2" s="1"/>
  <c r="H41" i="2"/>
  <c r="J41" i="2" s="1"/>
  <c r="H40" i="2"/>
  <c r="J40" i="2" s="1"/>
  <c r="H39" i="2"/>
  <c r="J39" i="2" s="1"/>
  <c r="H38" i="2"/>
  <c r="J38" i="2" s="1"/>
  <c r="H37" i="2"/>
  <c r="J37" i="2" s="1"/>
  <c r="J46" i="2" l="1"/>
  <c r="J74" i="2"/>
  <c r="G111" i="2" s="1"/>
  <c r="J95" i="2"/>
  <c r="G112" i="2" s="1"/>
  <c r="G110" i="2" l="1"/>
  <c r="G108" i="2"/>
</calcChain>
</file>

<file path=xl/sharedStrings.xml><?xml version="1.0" encoding="utf-8"?>
<sst xmlns="http://schemas.openxmlformats.org/spreadsheetml/2006/main" count="132" uniqueCount="89">
  <si>
    <t>INSINÖÖRILIITTO IL RY</t>
  </si>
  <si>
    <t>AMMATTIKUNTATUNNUSHAKEMUS</t>
  </si>
  <si>
    <t>ESITETYN AMMATTIKUNTATUNNUKSEN SAAJAN HENKILÖTIEDOT</t>
  </si>
  <si>
    <t>ESITYSNRO.</t>
  </si>
  <si>
    <t>Sukunimi</t>
  </si>
  <si>
    <t>Etunimet</t>
  </si>
  <si>
    <t>Matkapuhelin</t>
  </si>
  <si>
    <t>Osoite</t>
  </si>
  <si>
    <t>Sähköpostiosoite</t>
  </si>
  <si>
    <t>Valmistumispäivä</t>
  </si>
  <si>
    <t>Päättäjäisjuhlapäivä</t>
  </si>
  <si>
    <t>Opintosuunta</t>
  </si>
  <si>
    <t>Ammattikorkeakoulu</t>
  </si>
  <si>
    <t>Paikallisyhdistys</t>
  </si>
  <si>
    <t>Insinööriliiton jäsenyys</t>
  </si>
  <si>
    <t>Jäsen</t>
  </si>
  <si>
    <t>Ei jäsen</t>
  </si>
  <si>
    <t>ESITYKSEN TEKIJÄ</t>
  </si>
  <si>
    <t>Etu- ja sukunimi</t>
  </si>
  <si>
    <t>Päiväys ja paikallisyhdistyksen allekirjoitus (sähköisessä  lomakkeessa koneella kirjoitettu allekirjoitus)</t>
  </si>
  <si>
    <t xml:space="preserve">Nimenselvennys </t>
  </si>
  <si>
    <t>Kausi 1</t>
  </si>
  <si>
    <t>Kausi 2</t>
  </si>
  <si>
    <t>Kausi 3</t>
  </si>
  <si>
    <t>Kausi 4</t>
  </si>
  <si>
    <t>Kausi 5</t>
  </si>
  <si>
    <t>Kausi 6</t>
  </si>
  <si>
    <t>JÄSENJÄRJESTÖTOIMINTA</t>
  </si>
  <si>
    <t>Kauden alkamis-vuosi xxxx</t>
  </si>
  <si>
    <t>Kauden päättymis-vuosi xxxx</t>
  </si>
  <si>
    <t>kausia yht</t>
  </si>
  <si>
    <t>pist/kausi</t>
  </si>
  <si>
    <t>pisteitä yht.</t>
  </si>
  <si>
    <t xml:space="preserve"> IOL:n hallituksen puheenjohtaja</t>
  </si>
  <si>
    <t xml:space="preserve"> IOL:n hallituksen varapuheenjohtaja</t>
  </si>
  <si>
    <t xml:space="preserve"> IOL:n hallituksen jäsen</t>
  </si>
  <si>
    <t xml:space="preserve"> IOL:n työryhmän puheenjohtaja</t>
  </si>
  <si>
    <t xml:space="preserve"> IOL:n työryhmän varapuheenjohtaja</t>
  </si>
  <si>
    <t xml:space="preserve"> IOL:n työryhmän jäsen</t>
  </si>
  <si>
    <t xml:space="preserve"> IOL:n piirin puheenjohtaja</t>
  </si>
  <si>
    <t xml:space="preserve"> IOL:n piirin varapuheenjohtaja</t>
  </si>
  <si>
    <t xml:space="preserve"> IOL:n vuoden aktiivi</t>
  </si>
  <si>
    <t>Muun jäsenjärjestön hallituksen opiskelijaedustaja/jäsen</t>
  </si>
  <si>
    <t>Muun jäsenjärjestön hallituksen varaopiskelijaedustaja/varajäsen</t>
  </si>
  <si>
    <t>Pisteet yhteensä</t>
  </si>
  <si>
    <t>PAIKALLISYHDISTYSTOIMINTA</t>
  </si>
  <si>
    <t>vuosia yht</t>
  </si>
  <si>
    <t>pist/v</t>
  </si>
  <si>
    <t>Paikallisyhdistyksen hallituksen puheenjohtaja</t>
  </si>
  <si>
    <t>Paikallisyhdistyksen hallituksen varapuheenjohtaja</t>
  </si>
  <si>
    <t>Paikallisyhdistyksen rahastonhoitaja</t>
  </si>
  <si>
    <t>Paikallisyhdistyksen sihteeri</t>
  </si>
  <si>
    <t>Paikallisyhdistyksen muu hallituksen jäsen</t>
  </si>
  <si>
    <t>Paikallisyhdistyksen HP-kampanjapäällikkö</t>
  </si>
  <si>
    <t>Paikallisyhdistyksen HP-varakampanjapäällikkö</t>
  </si>
  <si>
    <t>Paikallisyhdistyksen työryhmän/toimikunnan/kerhon puheenjohtaja</t>
  </si>
  <si>
    <t>Paikallisyhdistyksen työryhmän/toimikunnan/kerhon toimihenkilö</t>
  </si>
  <si>
    <t>Paikallisyhdistyksen yhteyshenkilö</t>
  </si>
  <si>
    <t>Paikallisyhdistyksen toiminnantarkastaja</t>
  </si>
  <si>
    <t>Projektipäällikkö, Insinööriopiskelijapäivät</t>
  </si>
  <si>
    <t>Työryhmän jäsen, Insinööriopiskelijapäivät</t>
  </si>
  <si>
    <t>Projektipäällikkö, ASTin</t>
  </si>
  <si>
    <t>Työryhmän jäsen, ASTin</t>
  </si>
  <si>
    <t>Projektipäällikkö, InssiCooper</t>
  </si>
  <si>
    <t>Työryhmän jäsen, InssiCooper</t>
  </si>
  <si>
    <t>IOL:n liittokokousedustaja</t>
  </si>
  <si>
    <t>IOL:n järjestöjohdon neuvottelupäivien osallistuja</t>
  </si>
  <si>
    <r>
      <rPr>
        <b/>
        <sz val="8"/>
        <color theme="1"/>
        <rFont val="Arial"/>
        <family val="2"/>
      </rPr>
      <t>Koulutusosallistuja</t>
    </r>
    <r>
      <rPr>
        <sz val="8"/>
        <color theme="1"/>
        <rFont val="Arial"/>
        <family val="2"/>
      </rPr>
      <t>, tarkenna (esim. PuSiRaKo, PalMa, Osaavaa järjestötoimintaa, Neuvotellen sopimukseen...)</t>
    </r>
  </si>
  <si>
    <t>LIITTOYHTEISÖN ULKOPUOLINEN TOIMINTA</t>
  </si>
  <si>
    <t>SAMOKin hallituksen puheenjohtaja</t>
  </si>
  <si>
    <t>SAMOKin hallituksen varapuheenjohtaja</t>
  </si>
  <si>
    <t>SAMOKin hallituksen jäsen</t>
  </si>
  <si>
    <t>Opiskelijakunnan hallituksen puheenjohtaja</t>
  </si>
  <si>
    <t>Opiskelijakunnan hallituksen varapuheenjohtaja</t>
  </si>
  <si>
    <t>Opiskelijakunnan hallituksen jäsen</t>
  </si>
  <si>
    <t>Opiskelijakunnan edustajiston puheenjohtaja</t>
  </si>
  <si>
    <t>Opiskelijakunnan edustajiston varapuheenjohtaja</t>
  </si>
  <si>
    <t>Opiskelijakunnan edustajiston jäsen</t>
  </si>
  <si>
    <t>Muu tekniikan alan opiskelijayhdistyksen hallituksen puheenjohtaja</t>
  </si>
  <si>
    <t>Muu tekniikan alan opiskelijayhdistyksen hallituksen varapuheenjohtaja</t>
  </si>
  <si>
    <t>Muu tekniikan alan opiskelijayhdistyksen hallituksen jäsen</t>
  </si>
  <si>
    <t>Muu hyväksiluettava toiminta, tarkenna (esim. projektit, aloitteet...)</t>
  </si>
  <si>
    <t>LISÄPERUSTELUT</t>
  </si>
  <si>
    <t>Ehdotetun henkilön pisteet yhteensä</t>
  </si>
  <si>
    <t>josta</t>
  </si>
  <si>
    <t>Paikallisyhdistystoiminnnan osuus</t>
  </si>
  <si>
    <t>Liittoyhteisön ulkopuolisen toiminnan osuus</t>
  </si>
  <si>
    <t>Opintojen aloituspäivä</t>
  </si>
  <si>
    <t>Jäsenjärjestötoiminnan 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</si>
</sst>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Ink Free"/>
      <family val="4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7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6" fillId="0" borderId="4" xfId="0" applyFont="1" applyBorder="1" applyAlignment="1">
      <alignment horizontal="center"/>
    </xf>
    <xf numFmtId="0" fontId="1" fillId="0" borderId="4" xfId="0" applyFont="1" applyBorder="1"/>
    <xf numFmtId="0" fontId="6" fillId="0" borderId="5" xfId="0" applyFont="1" applyBorder="1" applyAlignment="1">
      <alignment horizontal="center"/>
    </xf>
    <xf numFmtId="0" fontId="1" fillId="0" borderId="5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6" fillId="0" borderId="7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4" fontId="3" fillId="0" borderId="0" xfId="0" applyNumberFormat="1" applyFont="1" applyAlignment="1"/>
    <xf numFmtId="0" fontId="3" fillId="2" borderId="9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/>
    <xf numFmtId="0" fontId="0" fillId="0" borderId="0" xfId="0" applyBorder="1"/>
    <xf numFmtId="0" fontId="1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2" xfId="0" applyBorder="1"/>
    <xf numFmtId="0" fontId="14" fillId="0" borderId="4" xfId="0" applyFont="1" applyBorder="1"/>
    <xf numFmtId="0" fontId="0" fillId="0" borderId="3" xfId="0" applyBorder="1"/>
    <xf numFmtId="0" fontId="12" fillId="4" borderId="4" xfId="0" applyFont="1" applyFill="1" applyBorder="1" applyAlignment="1"/>
    <xf numFmtId="0" fontId="12" fillId="0" borderId="0" xfId="0" applyFont="1" applyFill="1" applyBorder="1" applyAlignment="1"/>
    <xf numFmtId="0" fontId="3" fillId="0" borderId="0" xfId="0" applyFont="1"/>
    <xf numFmtId="0" fontId="0" fillId="0" borderId="0" xfId="0" applyFill="1"/>
    <xf numFmtId="0" fontId="12" fillId="0" borderId="13" xfId="0" applyFont="1" applyFill="1" applyBorder="1" applyAlignment="1"/>
    <xf numFmtId="0" fontId="6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9" fillId="0" borderId="0" xfId="0" applyFont="1"/>
    <xf numFmtId="0" fontId="17" fillId="0" borderId="0" xfId="0" applyFont="1" applyFill="1" applyBorder="1" applyAlignment="1"/>
    <xf numFmtId="0" fontId="17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vertical="top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4" fillId="0" borderId="1" xfId="0" applyFont="1" applyBorder="1"/>
    <xf numFmtId="0" fontId="14" fillId="0" borderId="8" xfId="0" applyFont="1" applyBorder="1"/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0" fontId="12" fillId="4" borderId="1" xfId="0" applyFont="1" applyFill="1" applyBorder="1" applyAlignment="1"/>
    <xf numFmtId="0" fontId="12" fillId="4" borderId="2" xfId="0" applyFont="1" applyFill="1" applyBorder="1" applyAlignment="1"/>
    <xf numFmtId="0" fontId="12" fillId="4" borderId="3" xfId="0" applyFont="1" applyFill="1" applyBorder="1" applyAlignment="1"/>
    <xf numFmtId="0" fontId="12" fillId="4" borderId="6" xfId="0" applyFont="1" applyFill="1" applyBorder="1" applyAlignment="1"/>
    <xf numFmtId="0" fontId="14" fillId="0" borderId="8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13" fillId="0" borderId="0" xfId="0" applyFont="1" applyAlignment="1"/>
    <xf numFmtId="0" fontId="15" fillId="4" borderId="14" xfId="0" applyFont="1" applyFill="1" applyBorder="1" applyAlignment="1"/>
    <xf numFmtId="0" fontId="15" fillId="4" borderId="10" xfId="0" applyFont="1" applyFill="1" applyBorder="1" applyAlignment="1"/>
    <xf numFmtId="0" fontId="15" fillId="4" borderId="11" xfId="0" applyFont="1" applyFill="1" applyBorder="1" applyAlignment="1"/>
    <xf numFmtId="0" fontId="12" fillId="4" borderId="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2" fillId="4" borderId="8" xfId="0" applyFont="1" applyFill="1" applyBorder="1" applyAlignment="1"/>
    <xf numFmtId="0" fontId="12" fillId="4" borderId="9" xfId="0" applyFont="1" applyFill="1" applyBorder="1" applyAlignment="1"/>
    <xf numFmtId="3" fontId="12" fillId="4" borderId="1" xfId="0" applyNumberFormat="1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left"/>
    </xf>
    <xf numFmtId="3" fontId="12" fillId="4" borderId="3" xfId="0" applyNumberFormat="1" applyFont="1" applyFill="1" applyBorder="1" applyAlignment="1">
      <alignment horizontal="left"/>
    </xf>
    <xf numFmtId="0" fontId="12" fillId="4" borderId="12" xfId="0" applyFont="1" applyFill="1" applyBorder="1" applyAlignment="1"/>
    <xf numFmtId="0" fontId="12" fillId="4" borderId="0" xfId="0" applyFont="1" applyFill="1" applyBorder="1" applyAlignment="1"/>
    <xf numFmtId="0" fontId="12" fillId="4" borderId="13" xfId="0" applyFont="1" applyFill="1" applyBorder="1" applyAlignment="1"/>
    <xf numFmtId="0" fontId="16" fillId="4" borderId="1" xfId="1" applyFill="1" applyBorder="1" applyAlignment="1"/>
    <xf numFmtId="0" fontId="16" fillId="4" borderId="2" xfId="1" applyFill="1" applyBorder="1" applyAlignment="1"/>
    <xf numFmtId="0" fontId="16" fillId="4" borderId="3" xfId="1" applyFill="1" applyBorder="1" applyAlignment="1"/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6" fillId="4" borderId="1" xfId="1" applyFill="1" applyBorder="1" applyAlignment="1">
      <alignment horizontal="left"/>
    </xf>
    <xf numFmtId="0" fontId="16" fillId="4" borderId="2" xfId="1" applyFill="1" applyBorder="1" applyAlignment="1">
      <alignment horizontal="left"/>
    </xf>
    <xf numFmtId="0" fontId="16" fillId="4" borderId="3" xfId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8" fillId="0" borderId="1" xfId="0" applyFont="1" applyFill="1" applyBorder="1" applyAlignment="1"/>
    <xf numFmtId="0" fontId="18" fillId="0" borderId="2" xfId="0" applyFont="1" applyFill="1" applyBorder="1" applyAlignment="1"/>
    <xf numFmtId="0" fontId="18" fillId="0" borderId="3" xfId="0" applyFont="1" applyFill="1" applyBorder="1" applyAlignment="1"/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2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</cellXfs>
  <cellStyles count="3">
    <cellStyle name="Hyperlinkki" xfId="1" builtinId="8"/>
    <cellStyle name="Normaali" xfId="0" builtinId="0"/>
    <cellStyle name="Normal 2" xfId="2" xr:uid="{96107401-CFE4-44DB-85B8-294D8917BED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15</xdr:row>
          <xdr:rowOff>182880</xdr:rowOff>
        </xdr:from>
        <xdr:to>
          <xdr:col>3</xdr:col>
          <xdr:colOff>510540</xdr:colOff>
          <xdr:row>16</xdr:row>
          <xdr:rowOff>190500</xdr:rowOff>
        </xdr:to>
        <xdr:sp macro="" textlink="">
          <xdr:nvSpPr>
            <xdr:cNvPr id="1060" name="Check Box 36" descr="Kiitettävä&#10;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16</xdr:row>
          <xdr:rowOff>167640</xdr:rowOff>
        </xdr:from>
        <xdr:to>
          <xdr:col>3</xdr:col>
          <xdr:colOff>449580</xdr:colOff>
          <xdr:row>17</xdr:row>
          <xdr:rowOff>190500</xdr:rowOff>
        </xdr:to>
        <xdr:sp macro="" textlink="">
          <xdr:nvSpPr>
            <xdr:cNvPr id="1061" name="Check Box 37" descr="Kiitettävä&#10;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58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57150</xdr:rowOff>
    </xdr:from>
    <xdr:to>
      <xdr:col>3</xdr:col>
      <xdr:colOff>431800</xdr:colOff>
      <xdr:row>3</xdr:row>
      <xdr:rowOff>107951</xdr:rowOff>
    </xdr:to>
    <xdr:pic>
      <xdr:nvPicPr>
        <xdr:cNvPr id="11" name="Picture 10" descr="Logo&#10;&#10;Description automatically generated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8" t="13230" r="3353" b="12840"/>
        <a:stretch/>
      </xdr:blipFill>
      <xdr:spPr>
        <a:xfrm>
          <a:off x="0" y="57150"/>
          <a:ext cx="2374900" cy="60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8F20-0A58-43B0-A89D-DDB8070C0E23}">
  <dimension ref="A2:Z115"/>
  <sheetViews>
    <sheetView tabSelected="1" topLeftCell="A21" zoomScale="120" zoomScaleNormal="120" workbookViewId="0">
      <selection activeCell="K9" sqref="K9"/>
    </sheetView>
  </sheetViews>
  <sheetFormatPr defaultRowHeight="14.4" x14ac:dyDescent="0.3"/>
  <cols>
    <col min="2" max="2" width="10.5546875" customWidth="1"/>
    <col min="5" max="5" width="11.33203125" customWidth="1"/>
  </cols>
  <sheetData>
    <row r="2" spans="1:11" x14ac:dyDescent="0.3">
      <c r="H2" s="58"/>
    </row>
    <row r="5" spans="1:11" ht="15.6" x14ac:dyDescent="0.3">
      <c r="A5" s="42" t="s">
        <v>0</v>
      </c>
      <c r="B5" s="43"/>
      <c r="C5" s="43"/>
      <c r="D5" s="43"/>
      <c r="F5" s="42" t="s">
        <v>1</v>
      </c>
      <c r="G5" s="44"/>
      <c r="H5" s="44"/>
      <c r="I5" s="44"/>
      <c r="J5" s="44"/>
    </row>
    <row r="6" spans="1:1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1" ht="15" thickBot="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1" ht="15" thickBot="1" x14ac:dyDescent="0.35">
      <c r="A8" s="116" t="s">
        <v>2</v>
      </c>
      <c r="B8" s="116"/>
      <c r="C8" s="116"/>
      <c r="D8" s="116"/>
      <c r="E8" s="116"/>
      <c r="F8" s="116"/>
      <c r="G8" s="116"/>
      <c r="H8" s="117" t="s">
        <v>3</v>
      </c>
      <c r="I8" s="117"/>
      <c r="J8" s="48"/>
      <c r="K8" s="49"/>
    </row>
    <row r="9" spans="1:11" ht="15" thickBot="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1" ht="15" thickBot="1" x14ac:dyDescent="0.35">
      <c r="A10" s="71" t="s">
        <v>4</v>
      </c>
      <c r="B10" s="73"/>
      <c r="C10" s="93"/>
      <c r="D10" s="94"/>
      <c r="E10" s="76"/>
      <c r="F10" s="46" t="s">
        <v>5</v>
      </c>
      <c r="G10" s="74"/>
      <c r="H10" s="75"/>
      <c r="I10" s="75"/>
      <c r="J10" s="76"/>
    </row>
    <row r="11" spans="1:11" ht="15" thickBot="1" x14ac:dyDescent="0.35">
      <c r="A11" s="69" t="s">
        <v>7</v>
      </c>
      <c r="B11" s="70"/>
      <c r="C11" s="88"/>
      <c r="D11" s="89"/>
      <c r="E11" s="90"/>
      <c r="F11" s="69" t="s">
        <v>6</v>
      </c>
      <c r="G11" s="70"/>
      <c r="H11" s="88"/>
      <c r="I11" s="89"/>
      <c r="J11" s="90"/>
    </row>
    <row r="12" spans="1:11" ht="15" thickBot="1" x14ac:dyDescent="0.35">
      <c r="A12" s="67" t="s">
        <v>87</v>
      </c>
      <c r="C12" s="88"/>
      <c r="D12" s="89"/>
      <c r="E12" s="90"/>
      <c r="F12" s="71" t="s">
        <v>8</v>
      </c>
      <c r="G12" s="73"/>
      <c r="H12" s="88"/>
      <c r="I12" s="89"/>
      <c r="J12" s="90"/>
    </row>
    <row r="13" spans="1:11" ht="15" thickBot="1" x14ac:dyDescent="0.35">
      <c r="A13" s="71" t="s">
        <v>9</v>
      </c>
      <c r="B13" s="73"/>
      <c r="C13" s="74"/>
      <c r="D13" s="75"/>
      <c r="E13" s="77"/>
      <c r="F13" s="78" t="s">
        <v>10</v>
      </c>
      <c r="G13" s="79"/>
      <c r="H13" s="88"/>
      <c r="I13" s="89"/>
      <c r="J13" s="90"/>
    </row>
    <row r="14" spans="1:11" ht="15" thickBot="1" x14ac:dyDescent="0.35">
      <c r="A14" s="71" t="s">
        <v>11</v>
      </c>
      <c r="B14" s="73"/>
      <c r="C14" s="88"/>
      <c r="D14" s="89"/>
      <c r="E14" s="89"/>
      <c r="F14" s="89"/>
      <c r="G14" s="89"/>
      <c r="H14" s="89"/>
      <c r="I14" s="89"/>
      <c r="J14" s="90"/>
    </row>
    <row r="15" spans="1:11" ht="15" thickBot="1" x14ac:dyDescent="0.35">
      <c r="A15" s="50" t="s">
        <v>12</v>
      </c>
      <c r="B15" s="47"/>
      <c r="C15" s="113"/>
      <c r="D15" s="114"/>
      <c r="E15" s="114"/>
      <c r="F15" s="114"/>
      <c r="G15" s="114"/>
      <c r="H15" s="114"/>
      <c r="I15" s="114"/>
      <c r="J15" s="115"/>
    </row>
    <row r="16" spans="1:11" ht="15" thickBot="1" x14ac:dyDescent="0.35">
      <c r="A16" s="68" t="s">
        <v>13</v>
      </c>
      <c r="B16" s="45"/>
      <c r="C16" s="88"/>
      <c r="D16" s="89"/>
      <c r="E16" s="89"/>
      <c r="F16" s="89"/>
      <c r="G16" s="89"/>
      <c r="H16" s="89"/>
      <c r="I16" s="89"/>
      <c r="J16" s="90"/>
    </row>
    <row r="17" spans="1:10" s="51" customFormat="1" ht="15" thickBot="1" x14ac:dyDescent="0.35">
      <c r="A17" s="91" t="s">
        <v>14</v>
      </c>
      <c r="B17" s="92"/>
      <c r="C17" s="80" t="s">
        <v>15</v>
      </c>
      <c r="D17" s="81"/>
      <c r="E17" s="49"/>
      <c r="J17" s="49"/>
    </row>
    <row r="18" spans="1:10" s="51" customFormat="1" ht="15" thickBot="1" x14ac:dyDescent="0.35">
      <c r="A18" s="49"/>
      <c r="B18" s="52"/>
      <c r="C18" s="82" t="s">
        <v>16</v>
      </c>
      <c r="D18" s="83"/>
      <c r="J18" s="59"/>
    </row>
    <row r="19" spans="1:10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x14ac:dyDescent="0.3">
      <c r="A20" s="84" t="s">
        <v>17</v>
      </c>
      <c r="B20" s="84"/>
      <c r="C20" s="84"/>
      <c r="D20" s="44"/>
      <c r="E20" s="44"/>
      <c r="F20" s="44"/>
      <c r="G20" s="44"/>
      <c r="H20" s="44"/>
      <c r="I20" s="44"/>
      <c r="J20" s="44"/>
    </row>
    <row r="21" spans="1:10" ht="15" thickBot="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" thickBot="1" x14ac:dyDescent="0.35">
      <c r="A22" s="71" t="s">
        <v>13</v>
      </c>
      <c r="B22" s="72"/>
      <c r="C22" s="73"/>
      <c r="D22" s="74"/>
      <c r="E22" s="75"/>
      <c r="F22" s="75"/>
      <c r="G22" s="75"/>
      <c r="H22" s="75"/>
      <c r="I22" s="75"/>
      <c r="J22" s="76"/>
    </row>
    <row r="23" spans="1:10" ht="15" thickBot="1" x14ac:dyDescent="0.35">
      <c r="A23" s="71" t="s">
        <v>18</v>
      </c>
      <c r="B23" s="72"/>
      <c r="C23" s="73"/>
      <c r="D23" s="74"/>
      <c r="E23" s="75"/>
      <c r="F23" s="75"/>
      <c r="G23" s="75"/>
      <c r="H23" s="75"/>
      <c r="I23" s="75"/>
      <c r="J23" s="76"/>
    </row>
    <row r="24" spans="1:10" ht="15" thickBot="1" x14ac:dyDescent="0.35">
      <c r="A24" s="71" t="s">
        <v>6</v>
      </c>
      <c r="B24" s="72"/>
      <c r="C24" s="73"/>
      <c r="D24" s="95"/>
      <c r="E24" s="96"/>
      <c r="F24" s="96"/>
      <c r="G24" s="96"/>
      <c r="H24" s="96"/>
      <c r="I24" s="96"/>
      <c r="J24" s="97"/>
    </row>
    <row r="25" spans="1:10" ht="15" thickBot="1" x14ac:dyDescent="0.35">
      <c r="A25" s="71" t="s">
        <v>8</v>
      </c>
      <c r="B25" s="72"/>
      <c r="C25" s="73"/>
      <c r="D25" s="101"/>
      <c r="E25" s="102"/>
      <c r="F25" s="102"/>
      <c r="G25" s="102"/>
      <c r="H25" s="102"/>
      <c r="I25" s="102"/>
      <c r="J25" s="103"/>
    </row>
    <row r="26" spans="1:10" ht="14.4" customHeight="1" thickBot="1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27" spans="1:10" x14ac:dyDescent="0.3">
      <c r="A27" s="104" t="s">
        <v>19</v>
      </c>
      <c r="B27" s="105"/>
      <c r="C27" s="106"/>
      <c r="D27" s="93"/>
      <c r="E27" s="94"/>
      <c r="F27" s="94"/>
      <c r="G27" s="94"/>
      <c r="H27" s="94"/>
      <c r="I27" s="94"/>
      <c r="J27" s="77"/>
    </row>
    <row r="28" spans="1:10" x14ac:dyDescent="0.3">
      <c r="A28" s="107"/>
      <c r="B28" s="108"/>
      <c r="C28" s="109"/>
      <c r="D28" s="98"/>
      <c r="E28" s="99"/>
      <c r="F28" s="99"/>
      <c r="G28" s="99"/>
      <c r="H28" s="99"/>
      <c r="I28" s="99"/>
      <c r="J28" s="100"/>
    </row>
    <row r="29" spans="1:10" ht="22.8" thickBot="1" x14ac:dyDescent="0.55000000000000004">
      <c r="A29" s="110"/>
      <c r="B29" s="111"/>
      <c r="C29" s="112"/>
      <c r="D29" s="85"/>
      <c r="E29" s="86"/>
      <c r="F29" s="86"/>
      <c r="G29" s="86"/>
      <c r="H29" s="86"/>
      <c r="I29" s="86"/>
      <c r="J29" s="87"/>
    </row>
    <row r="30" spans="1:10" ht="15" thickBot="1" x14ac:dyDescent="0.35">
      <c r="A30" s="71" t="s">
        <v>20</v>
      </c>
      <c r="B30" s="72"/>
      <c r="C30" s="73"/>
      <c r="D30" s="74"/>
      <c r="E30" s="75"/>
      <c r="F30" s="75"/>
      <c r="G30" s="75"/>
      <c r="H30" s="75"/>
      <c r="I30" s="75"/>
      <c r="J30" s="76"/>
    </row>
    <row r="33" spans="1:25" ht="15" thickBot="1" x14ac:dyDescent="0.35">
      <c r="A33" s="60"/>
      <c r="B33" s="1"/>
      <c r="C33" s="1"/>
      <c r="D33" s="1"/>
      <c r="E33" s="1"/>
      <c r="F33" s="2" t="s">
        <v>21</v>
      </c>
      <c r="G33" s="1"/>
      <c r="H33" s="1"/>
      <c r="I33" s="1"/>
      <c r="J33" s="1"/>
      <c r="K33" s="1"/>
      <c r="L33" s="2" t="s">
        <v>22</v>
      </c>
      <c r="M33" s="2"/>
      <c r="N33" s="3"/>
      <c r="O33" s="2" t="s">
        <v>23</v>
      </c>
      <c r="P33" s="2"/>
      <c r="Q33" s="3"/>
      <c r="R33" s="2" t="s">
        <v>24</v>
      </c>
      <c r="S33" s="2"/>
      <c r="T33" s="3"/>
      <c r="U33" s="2" t="s">
        <v>25</v>
      </c>
      <c r="V33" s="2"/>
      <c r="W33" s="3"/>
      <c r="X33" s="2" t="s">
        <v>26</v>
      </c>
      <c r="Y33" s="2"/>
    </row>
    <row r="34" spans="1:25" ht="31.2" thickBot="1" x14ac:dyDescent="0.35">
      <c r="A34" s="124" t="s">
        <v>27</v>
      </c>
      <c r="B34" s="125"/>
      <c r="C34" s="125"/>
      <c r="D34" s="125"/>
      <c r="E34" s="126"/>
      <c r="F34" s="4" t="s">
        <v>28</v>
      </c>
      <c r="G34" s="4" t="s">
        <v>29</v>
      </c>
      <c r="H34" s="5" t="s">
        <v>30</v>
      </c>
      <c r="I34" s="5" t="s">
        <v>31</v>
      </c>
      <c r="J34" s="5" t="s">
        <v>32</v>
      </c>
      <c r="K34" s="1"/>
      <c r="L34" s="4" t="s">
        <v>28</v>
      </c>
      <c r="M34" s="4" t="s">
        <v>29</v>
      </c>
      <c r="N34" s="3"/>
      <c r="O34" s="4" t="s">
        <v>28</v>
      </c>
      <c r="P34" s="4" t="s">
        <v>29</v>
      </c>
      <c r="Q34" s="3"/>
      <c r="R34" s="4" t="s">
        <v>28</v>
      </c>
      <c r="S34" s="4" t="s">
        <v>29</v>
      </c>
      <c r="T34" s="3"/>
      <c r="U34" s="4" t="s">
        <v>28</v>
      </c>
      <c r="V34" s="4" t="s">
        <v>29</v>
      </c>
      <c r="W34" s="3"/>
      <c r="X34" s="4" t="s">
        <v>28</v>
      </c>
      <c r="Y34" s="4" t="s">
        <v>29</v>
      </c>
    </row>
    <row r="35" spans="1:25" ht="15" thickBot="1" x14ac:dyDescent="0.35">
      <c r="A35" s="118" t="s">
        <v>33</v>
      </c>
      <c r="B35" s="119"/>
      <c r="C35" s="119"/>
      <c r="D35" s="119"/>
      <c r="E35" s="120"/>
      <c r="F35" s="6"/>
      <c r="G35" s="7"/>
      <c r="H35" s="8">
        <f>IF(G35&gt;1,G35-F35+1,0)+IF(L35&gt;1,M35-L35+1,0)+IF(P35&gt;1,P35-O35+1,0)+IF(S35&gt;1,S35-R35+1,0)+IF(V35&gt;1,V35-U35+1,0)+IF(Y35&gt;1,Y35-X35+1,0)</f>
        <v>0</v>
      </c>
      <c r="I35" s="8">
        <v>100</v>
      </c>
      <c r="J35" s="9">
        <f t="shared" ref="J35:J45" si="0">H35*I35</f>
        <v>0</v>
      </c>
      <c r="K35" s="1"/>
      <c r="L35" s="7"/>
      <c r="M35" s="7"/>
      <c r="N35" s="3"/>
      <c r="O35" s="7"/>
      <c r="P35" s="7"/>
      <c r="Q35" s="3"/>
      <c r="R35" s="7"/>
      <c r="S35" s="7"/>
      <c r="T35" s="3"/>
      <c r="U35" s="7"/>
      <c r="V35" s="7"/>
      <c r="W35" s="3"/>
      <c r="X35" s="7"/>
      <c r="Y35" s="7"/>
    </row>
    <row r="36" spans="1:25" ht="15" thickBot="1" x14ac:dyDescent="0.35">
      <c r="A36" s="118" t="s">
        <v>34</v>
      </c>
      <c r="B36" s="119"/>
      <c r="C36" s="119"/>
      <c r="D36" s="119"/>
      <c r="E36" s="120"/>
      <c r="F36" s="6"/>
      <c r="G36" s="7"/>
      <c r="H36" s="8">
        <f>IF(G36&gt;1,G36-F36+1,0)+IF(L36&gt;1,M36-L36+1,0)+IF(P36&gt;1,P36-O36+1,0)+IF(S36&gt;1,S36-R36+1,0)+IF(V36&gt;1,V36-U36+1,0)+IF(Y36&gt;1,Y36-X36+1,0)</f>
        <v>0</v>
      </c>
      <c r="I36" s="8">
        <v>100</v>
      </c>
      <c r="J36" s="9">
        <f t="shared" si="0"/>
        <v>0</v>
      </c>
      <c r="K36" s="1"/>
      <c r="L36" s="7"/>
      <c r="M36" s="7"/>
      <c r="N36" s="3"/>
      <c r="O36" s="7"/>
      <c r="P36" s="7"/>
      <c r="Q36" s="3"/>
      <c r="R36" s="7"/>
      <c r="S36" s="7"/>
      <c r="T36" s="3"/>
      <c r="U36" s="7"/>
      <c r="V36" s="7"/>
      <c r="W36" s="3"/>
      <c r="X36" s="7"/>
      <c r="Y36" s="7"/>
    </row>
    <row r="37" spans="1:25" ht="15" thickBot="1" x14ac:dyDescent="0.35">
      <c r="A37" s="118" t="s">
        <v>35</v>
      </c>
      <c r="B37" s="119"/>
      <c r="C37" s="119"/>
      <c r="D37" s="119"/>
      <c r="E37" s="120"/>
      <c r="F37" s="6"/>
      <c r="G37" s="7"/>
      <c r="H37" s="8">
        <f t="shared" ref="H37:H42" si="1">IF(G37&gt;1,G37-F37+1,0)+IF(L37&gt;1,M37-L37+1,0)+IF(P37&gt;1,P37-O37+1,0)+IF(S37&gt;1,S37-R37+1,0)+IF(V37&gt;1,V37-U37+1,0)+IF(Y37&gt;1,Y37-X37+1,0)</f>
        <v>0</v>
      </c>
      <c r="I37" s="8">
        <v>80</v>
      </c>
      <c r="J37" s="9">
        <f t="shared" si="0"/>
        <v>0</v>
      </c>
      <c r="K37" s="1"/>
      <c r="L37" s="7"/>
      <c r="M37" s="7"/>
      <c r="N37" s="3"/>
      <c r="O37" s="7"/>
      <c r="P37" s="7"/>
      <c r="Q37" s="3"/>
      <c r="R37" s="7"/>
      <c r="S37" s="7"/>
      <c r="T37" s="3"/>
      <c r="U37" s="7"/>
      <c r="V37" s="7"/>
      <c r="W37" s="3"/>
      <c r="X37" s="7"/>
      <c r="Y37" s="7"/>
    </row>
    <row r="38" spans="1:25" ht="15" thickBot="1" x14ac:dyDescent="0.35">
      <c r="A38" s="118" t="s">
        <v>36</v>
      </c>
      <c r="B38" s="119"/>
      <c r="C38" s="119"/>
      <c r="D38" s="119"/>
      <c r="E38" s="120"/>
      <c r="F38" s="6"/>
      <c r="G38" s="7"/>
      <c r="H38" s="8">
        <f t="shared" si="1"/>
        <v>0</v>
      </c>
      <c r="I38" s="8">
        <v>15</v>
      </c>
      <c r="J38" s="9">
        <f t="shared" si="0"/>
        <v>0</v>
      </c>
      <c r="K38" s="1"/>
      <c r="L38" s="7"/>
      <c r="M38" s="7"/>
      <c r="N38" s="3"/>
      <c r="O38" s="7"/>
      <c r="P38" s="7"/>
      <c r="Q38" s="3"/>
      <c r="R38" s="7"/>
      <c r="S38" s="7"/>
      <c r="T38" s="3"/>
      <c r="U38" s="7"/>
      <c r="V38" s="7"/>
      <c r="W38" s="3"/>
      <c r="X38" s="7"/>
      <c r="Y38" s="7"/>
    </row>
    <row r="39" spans="1:25" ht="15" thickBot="1" x14ac:dyDescent="0.35">
      <c r="A39" s="118" t="s">
        <v>37</v>
      </c>
      <c r="B39" s="119"/>
      <c r="C39" s="119"/>
      <c r="D39" s="119"/>
      <c r="E39" s="120"/>
      <c r="F39" s="6"/>
      <c r="G39" s="7"/>
      <c r="H39" s="8">
        <f t="shared" si="1"/>
        <v>0</v>
      </c>
      <c r="I39" s="8">
        <v>10</v>
      </c>
      <c r="J39" s="9">
        <f t="shared" si="0"/>
        <v>0</v>
      </c>
      <c r="K39" s="1"/>
      <c r="L39" s="7"/>
      <c r="M39" s="7"/>
      <c r="N39" s="3"/>
      <c r="O39" s="7"/>
      <c r="P39" s="7"/>
      <c r="Q39" s="3"/>
      <c r="R39" s="7"/>
      <c r="S39" s="7"/>
      <c r="T39" s="3"/>
      <c r="U39" s="7"/>
      <c r="V39" s="7"/>
      <c r="W39" s="3"/>
      <c r="X39" s="7"/>
      <c r="Y39" s="7"/>
    </row>
    <row r="40" spans="1:25" ht="15" customHeight="1" thickBot="1" x14ac:dyDescent="0.35">
      <c r="A40" s="118" t="s">
        <v>38</v>
      </c>
      <c r="B40" s="119"/>
      <c r="C40" s="119"/>
      <c r="D40" s="119"/>
      <c r="E40" s="120"/>
      <c r="F40" s="6"/>
      <c r="G40" s="7"/>
      <c r="H40" s="8">
        <f t="shared" si="1"/>
        <v>0</v>
      </c>
      <c r="I40" s="8">
        <v>8</v>
      </c>
      <c r="J40" s="9">
        <f t="shared" si="0"/>
        <v>0</v>
      </c>
      <c r="K40" s="1"/>
      <c r="L40" s="7"/>
      <c r="M40" s="7"/>
      <c r="N40" s="3"/>
      <c r="O40" s="7"/>
      <c r="P40" s="7"/>
      <c r="Q40" s="3"/>
      <c r="R40" s="7"/>
      <c r="S40" s="7"/>
      <c r="T40" s="3"/>
      <c r="U40" s="7"/>
      <c r="V40" s="7"/>
      <c r="W40" s="3"/>
      <c r="X40" s="7"/>
      <c r="Y40" s="7"/>
    </row>
    <row r="41" spans="1:25" ht="15" thickBot="1" x14ac:dyDescent="0.35">
      <c r="A41" s="118" t="s">
        <v>39</v>
      </c>
      <c r="B41" s="119"/>
      <c r="C41" s="119"/>
      <c r="D41" s="119"/>
      <c r="E41" s="120"/>
      <c r="F41" s="7"/>
      <c r="G41" s="7"/>
      <c r="H41" s="8">
        <f t="shared" si="1"/>
        <v>0</v>
      </c>
      <c r="I41" s="8">
        <v>20</v>
      </c>
      <c r="J41" s="9">
        <f t="shared" si="0"/>
        <v>0</v>
      </c>
      <c r="K41" s="1"/>
      <c r="L41" s="7"/>
      <c r="M41" s="7"/>
      <c r="N41" s="3"/>
      <c r="O41" s="7"/>
      <c r="P41" s="7"/>
      <c r="Q41" s="3"/>
      <c r="R41" s="7"/>
      <c r="S41" s="7"/>
      <c r="T41" s="3"/>
      <c r="U41" s="7"/>
      <c r="V41" s="7"/>
      <c r="W41" s="3"/>
      <c r="X41" s="7"/>
      <c r="Y41" s="7"/>
    </row>
    <row r="42" spans="1:25" ht="15" thickBot="1" x14ac:dyDescent="0.35">
      <c r="A42" s="118" t="s">
        <v>40</v>
      </c>
      <c r="B42" s="119"/>
      <c r="C42" s="119"/>
      <c r="D42" s="119"/>
      <c r="E42" s="120"/>
      <c r="F42" s="6"/>
      <c r="G42" s="7"/>
      <c r="H42" s="10">
        <f t="shared" si="1"/>
        <v>0</v>
      </c>
      <c r="I42" s="8">
        <v>15</v>
      </c>
      <c r="J42" s="11">
        <f t="shared" si="0"/>
        <v>0</v>
      </c>
      <c r="K42" s="1"/>
      <c r="L42" s="12"/>
      <c r="M42" s="12"/>
      <c r="N42" s="3"/>
      <c r="O42" s="12"/>
      <c r="P42" s="12"/>
      <c r="Q42" s="3"/>
      <c r="R42" s="12"/>
      <c r="S42" s="12"/>
      <c r="T42" s="3"/>
      <c r="U42" s="12"/>
      <c r="V42" s="12"/>
      <c r="W42" s="3"/>
      <c r="X42" s="12"/>
      <c r="Y42" s="12"/>
    </row>
    <row r="43" spans="1:25" ht="15" thickBot="1" x14ac:dyDescent="0.35">
      <c r="A43" s="118" t="s">
        <v>41</v>
      </c>
      <c r="B43" s="119"/>
      <c r="C43" s="119"/>
      <c r="D43" s="119"/>
      <c r="E43" s="120"/>
      <c r="F43" s="6"/>
      <c r="G43" s="7"/>
      <c r="H43" s="10">
        <f t="shared" ref="H43:H45" si="2">IF(G43&gt;1,G43-F43+1,0)+IF(L43&gt;1,M43-L43+1,0)+IF(P43&gt;1,P43-O43+1,0)+IF(S43&gt;1,S43-R43+1,0)+IF(V43&gt;1,V43-U43+1,0)+IF(Y43&gt;1,Y43-X43+1,0)</f>
        <v>0</v>
      </c>
      <c r="I43" s="8">
        <v>100</v>
      </c>
      <c r="J43" s="11">
        <f t="shared" si="0"/>
        <v>0</v>
      </c>
      <c r="K43" s="1"/>
      <c r="L43" s="12"/>
      <c r="M43" s="12"/>
      <c r="N43" s="3"/>
      <c r="O43" s="12"/>
      <c r="P43" s="12"/>
      <c r="Q43" s="3"/>
      <c r="R43" s="12"/>
      <c r="S43" s="12"/>
      <c r="T43" s="3"/>
      <c r="U43" s="12"/>
      <c r="V43" s="12"/>
      <c r="W43" s="3"/>
      <c r="X43" s="12"/>
      <c r="Y43" s="12"/>
    </row>
    <row r="44" spans="1:25" ht="15" thickBot="1" x14ac:dyDescent="0.35">
      <c r="A44" s="118" t="s">
        <v>42</v>
      </c>
      <c r="B44" s="119"/>
      <c r="C44" s="119"/>
      <c r="D44" s="119"/>
      <c r="E44" s="120"/>
      <c r="F44" s="6"/>
      <c r="G44" s="7"/>
      <c r="H44" s="10">
        <f t="shared" si="2"/>
        <v>0</v>
      </c>
      <c r="I44" s="8">
        <v>50</v>
      </c>
      <c r="J44" s="11">
        <f t="shared" si="0"/>
        <v>0</v>
      </c>
      <c r="K44" s="1"/>
      <c r="L44" s="12"/>
      <c r="M44" s="12"/>
      <c r="N44" s="3"/>
      <c r="O44" s="12"/>
      <c r="P44" s="12"/>
      <c r="Q44" s="3"/>
      <c r="R44" s="12"/>
      <c r="S44" s="12"/>
      <c r="T44" s="3"/>
      <c r="U44" s="12"/>
      <c r="V44" s="12"/>
      <c r="W44" s="3"/>
      <c r="X44" s="12"/>
      <c r="Y44" s="12"/>
    </row>
    <row r="45" spans="1:25" ht="15" thickBot="1" x14ac:dyDescent="0.35">
      <c r="A45" s="118" t="s">
        <v>43</v>
      </c>
      <c r="B45" s="119"/>
      <c r="C45" s="119"/>
      <c r="D45" s="119"/>
      <c r="E45" s="120"/>
      <c r="F45" s="6"/>
      <c r="G45" s="7"/>
      <c r="H45" s="10">
        <f t="shared" si="2"/>
        <v>0</v>
      </c>
      <c r="I45" s="8">
        <v>35</v>
      </c>
      <c r="J45" s="11">
        <f t="shared" si="0"/>
        <v>0</v>
      </c>
      <c r="K45" s="1"/>
      <c r="L45" s="12"/>
      <c r="M45" s="12"/>
      <c r="N45" s="3"/>
      <c r="O45" s="12"/>
      <c r="P45" s="12"/>
      <c r="Q45" s="3"/>
      <c r="R45" s="12"/>
      <c r="S45" s="12"/>
      <c r="T45" s="3"/>
      <c r="U45" s="12"/>
      <c r="V45" s="12"/>
      <c r="W45" s="3"/>
      <c r="X45" s="12"/>
      <c r="Y45" s="12"/>
    </row>
    <row r="46" spans="1:25" ht="15" thickBot="1" x14ac:dyDescent="0.35">
      <c r="A46" s="156"/>
      <c r="B46" s="157"/>
      <c r="C46" s="157"/>
      <c r="D46" s="157"/>
      <c r="E46" s="157"/>
      <c r="F46" s="57"/>
      <c r="G46" s="54"/>
      <c r="H46" s="127" t="s">
        <v>44</v>
      </c>
      <c r="I46" s="128"/>
      <c r="J46" s="17">
        <f>SUM(J35:J45)</f>
        <v>0</v>
      </c>
      <c r="K46" s="1"/>
      <c r="L46" s="18"/>
      <c r="M46" s="18"/>
      <c r="N46" s="3"/>
      <c r="O46" s="18"/>
      <c r="P46" s="18"/>
      <c r="Q46" s="3"/>
      <c r="R46" s="18"/>
      <c r="S46" s="18"/>
      <c r="T46" s="3"/>
      <c r="U46" s="18"/>
      <c r="V46" s="18"/>
      <c r="W46" s="32"/>
      <c r="X46" s="18"/>
      <c r="Y46" s="18"/>
    </row>
    <row r="47" spans="1:25" ht="15" thickBot="1" x14ac:dyDescent="0.35">
      <c r="A47" s="27"/>
      <c r="B47" s="27"/>
      <c r="C47" s="27"/>
      <c r="D47" s="27"/>
      <c r="E47" s="27"/>
      <c r="F47" s="28"/>
      <c r="G47" s="30"/>
      <c r="H47" s="27"/>
      <c r="I47" s="27"/>
      <c r="J47" s="29"/>
      <c r="K47" s="1"/>
      <c r="L47" s="18"/>
      <c r="M47" s="18"/>
      <c r="N47" s="3"/>
      <c r="O47" s="18"/>
      <c r="P47" s="18"/>
      <c r="Q47" s="3"/>
      <c r="R47" s="18"/>
      <c r="S47" s="18"/>
      <c r="T47" s="3"/>
      <c r="U47" s="18"/>
      <c r="V47" s="18"/>
      <c r="W47" s="3"/>
      <c r="X47" s="18"/>
      <c r="Y47" s="18"/>
    </row>
    <row r="48" spans="1:25" ht="31.2" thickBot="1" x14ac:dyDescent="0.35">
      <c r="A48" s="169" t="s">
        <v>45</v>
      </c>
      <c r="B48" s="170"/>
      <c r="C48" s="170"/>
      <c r="D48" s="170"/>
      <c r="E48" s="171"/>
      <c r="F48" s="4" t="s">
        <v>28</v>
      </c>
      <c r="G48" s="4" t="s">
        <v>29</v>
      </c>
      <c r="H48" s="5" t="s">
        <v>46</v>
      </c>
      <c r="I48" s="5" t="s">
        <v>47</v>
      </c>
      <c r="J48" s="5" t="s">
        <v>32</v>
      </c>
      <c r="K48" s="1"/>
      <c r="L48" s="4" t="s">
        <v>28</v>
      </c>
      <c r="M48" s="4" t="s">
        <v>29</v>
      </c>
      <c r="N48" s="3"/>
      <c r="O48" s="4" t="s">
        <v>28</v>
      </c>
      <c r="P48" s="4" t="s">
        <v>29</v>
      </c>
      <c r="Q48" s="3"/>
      <c r="R48" s="4" t="s">
        <v>28</v>
      </c>
      <c r="S48" s="4" t="s">
        <v>29</v>
      </c>
      <c r="T48" s="3"/>
      <c r="U48" s="4" t="s">
        <v>28</v>
      </c>
      <c r="V48" s="4" t="s">
        <v>29</v>
      </c>
      <c r="W48" s="3"/>
      <c r="X48" s="4" t="s">
        <v>28</v>
      </c>
      <c r="Y48" s="4" t="s">
        <v>29</v>
      </c>
    </row>
    <row r="49" spans="1:25" ht="15" thickBot="1" x14ac:dyDescent="0.35">
      <c r="A49" s="118" t="s">
        <v>48</v>
      </c>
      <c r="B49" s="119"/>
      <c r="C49" s="119"/>
      <c r="D49" s="119"/>
      <c r="E49" s="120"/>
      <c r="F49" s="6"/>
      <c r="G49" s="6"/>
      <c r="H49" s="19">
        <f t="shared" ref="H49:H50" si="3">IF(G49&gt;1,G49-F49+1,0)+IF(M49&gt;1,M49-L49+1,0)+IF(P49&gt;1,P49-O49+1,0)+IF(S49&gt;1,S49-R49+1,0)+IF(V49&gt;1,V49-U49+1,0)+IF(Y49&gt;1,Y49-X49+1,0)</f>
        <v>0</v>
      </c>
      <c r="I49" s="20">
        <v>60</v>
      </c>
      <c r="J49" s="9">
        <f>H49*I49</f>
        <v>0</v>
      </c>
      <c r="K49" s="1"/>
      <c r="L49" s="7"/>
      <c r="M49" s="7"/>
      <c r="N49" s="3"/>
      <c r="O49" s="7"/>
      <c r="P49" s="7"/>
      <c r="Q49" s="3"/>
      <c r="R49" s="7"/>
      <c r="S49" s="7"/>
      <c r="T49" s="3"/>
      <c r="U49" s="7"/>
      <c r="V49" s="7"/>
      <c r="W49" s="3"/>
      <c r="X49" s="7"/>
      <c r="Y49" s="7"/>
    </row>
    <row r="50" spans="1:25" ht="15" thickBot="1" x14ac:dyDescent="0.35">
      <c r="A50" s="172" t="s">
        <v>49</v>
      </c>
      <c r="B50" s="173"/>
      <c r="C50" s="173"/>
      <c r="D50" s="173"/>
      <c r="E50" s="174"/>
      <c r="F50" s="6"/>
      <c r="G50" s="6"/>
      <c r="H50" s="19">
        <f t="shared" si="3"/>
        <v>0</v>
      </c>
      <c r="I50" s="20">
        <v>40</v>
      </c>
      <c r="J50" s="9">
        <f>H50*I50</f>
        <v>0</v>
      </c>
      <c r="K50" s="1"/>
      <c r="L50" s="7"/>
      <c r="M50" s="7"/>
      <c r="N50" s="3"/>
      <c r="O50" s="7"/>
      <c r="P50" s="7"/>
      <c r="Q50" s="3"/>
      <c r="R50" s="7"/>
      <c r="S50" s="7"/>
      <c r="T50" s="3"/>
      <c r="U50" s="7"/>
      <c r="V50" s="7"/>
      <c r="W50" s="3"/>
      <c r="X50" s="7"/>
      <c r="Y50" s="7"/>
    </row>
    <row r="51" spans="1:25" ht="15" thickBot="1" x14ac:dyDescent="0.35">
      <c r="A51" s="132" t="s">
        <v>50</v>
      </c>
      <c r="B51" s="133"/>
      <c r="C51" s="133"/>
      <c r="D51" s="133"/>
      <c r="E51" s="134"/>
      <c r="F51" s="6"/>
      <c r="G51" s="6"/>
      <c r="H51" s="19">
        <f>IF(G51&gt;1,G51-F51+1,0)+IF(M51&gt;1,M51-L51+1,0)+IF(P51&gt;1,P51-O51+1,0)+IF(S51&gt;1,S51-R51+1,0)+IF(V51&gt;1,V51-U51+1,0)+IF(Y51&gt;1,Y51-X51+1,0)</f>
        <v>0</v>
      </c>
      <c r="I51" s="20">
        <v>40</v>
      </c>
      <c r="J51" s="9">
        <f>H51*I51</f>
        <v>0</v>
      </c>
      <c r="K51" s="1"/>
      <c r="L51" s="7"/>
      <c r="M51" s="7"/>
      <c r="N51" s="3"/>
      <c r="O51" s="7"/>
      <c r="P51" s="7"/>
      <c r="Q51" s="3"/>
      <c r="R51" s="7"/>
      <c r="S51" s="7"/>
      <c r="T51" s="3"/>
      <c r="U51" s="7"/>
      <c r="V51" s="7"/>
      <c r="W51" s="3"/>
      <c r="X51" s="7"/>
      <c r="Y51" s="7"/>
    </row>
    <row r="52" spans="1:25" ht="15" thickBot="1" x14ac:dyDescent="0.35">
      <c r="A52" s="132" t="s">
        <v>51</v>
      </c>
      <c r="B52" s="133"/>
      <c r="C52" s="133"/>
      <c r="D52" s="133"/>
      <c r="E52" s="134"/>
      <c r="F52" s="6"/>
      <c r="G52" s="6"/>
      <c r="H52" s="19">
        <f t="shared" ref="H52:H58" si="4">IF(G52&gt;1,G52-F52+1,0)+IF(M52&gt;1,M52-L52+1,0)+IF(P52&gt;1,P52-O52+1,0)+IF(S52&gt;1,S52-R52+1,0)+IF(V52&gt;1,V52-U52+1,0)+IF(Y52&gt;1,Y52-X52+1,0)</f>
        <v>0</v>
      </c>
      <c r="I52" s="20">
        <v>40</v>
      </c>
      <c r="J52" s="9">
        <f t="shared" ref="J52:J55" si="5">H52*I52</f>
        <v>0</v>
      </c>
      <c r="K52" s="1"/>
      <c r="L52" s="7"/>
      <c r="M52" s="7"/>
      <c r="N52" s="3"/>
      <c r="O52" s="7"/>
      <c r="P52" s="7"/>
      <c r="Q52" s="3"/>
      <c r="R52" s="7"/>
      <c r="S52" s="7"/>
      <c r="T52" s="3"/>
      <c r="U52" s="7"/>
      <c r="V52" s="7"/>
      <c r="W52" s="3"/>
      <c r="X52" s="7"/>
      <c r="Y52" s="7"/>
    </row>
    <row r="53" spans="1:25" ht="15" thickBot="1" x14ac:dyDescent="0.35">
      <c r="A53" s="121" t="s">
        <v>52</v>
      </c>
      <c r="B53" s="122"/>
      <c r="C53" s="122"/>
      <c r="D53" s="122"/>
      <c r="E53" s="123"/>
      <c r="F53" s="6"/>
      <c r="G53" s="6"/>
      <c r="H53" s="19">
        <f t="shared" si="4"/>
        <v>0</v>
      </c>
      <c r="I53" s="20">
        <v>30</v>
      </c>
      <c r="J53" s="9">
        <f t="shared" si="5"/>
        <v>0</v>
      </c>
      <c r="K53" s="1"/>
      <c r="L53" s="7"/>
      <c r="M53" s="7"/>
      <c r="N53" s="3"/>
      <c r="O53" s="7"/>
      <c r="P53" s="7"/>
      <c r="Q53" s="3"/>
      <c r="R53" s="7"/>
      <c r="S53" s="7"/>
      <c r="T53" s="3"/>
      <c r="U53" s="7"/>
      <c r="V53" s="7"/>
      <c r="W53" s="3"/>
      <c r="X53" s="7"/>
      <c r="Y53" s="7"/>
    </row>
    <row r="54" spans="1:25" ht="15" thickBot="1" x14ac:dyDescent="0.35">
      <c r="A54" s="132" t="s">
        <v>53</v>
      </c>
      <c r="B54" s="133"/>
      <c r="C54" s="133"/>
      <c r="D54" s="133"/>
      <c r="E54" s="134"/>
      <c r="F54" s="6"/>
      <c r="G54" s="6"/>
      <c r="H54" s="19">
        <f t="shared" si="4"/>
        <v>0</v>
      </c>
      <c r="I54" s="20">
        <v>10</v>
      </c>
      <c r="J54" s="9">
        <f t="shared" si="5"/>
        <v>0</v>
      </c>
      <c r="K54" s="1"/>
      <c r="L54" s="7"/>
      <c r="M54" s="7"/>
      <c r="N54" s="3"/>
      <c r="O54" s="7"/>
      <c r="P54" s="7"/>
      <c r="Q54" s="3"/>
      <c r="R54" s="7"/>
      <c r="S54" s="7"/>
      <c r="T54" s="3"/>
      <c r="U54" s="7"/>
      <c r="V54" s="7"/>
      <c r="W54" s="3"/>
      <c r="X54" s="7"/>
      <c r="Y54" s="7"/>
    </row>
    <row r="55" spans="1:25" ht="15" thickBot="1" x14ac:dyDescent="0.35">
      <c r="A55" s="132" t="s">
        <v>54</v>
      </c>
      <c r="B55" s="133"/>
      <c r="C55" s="133"/>
      <c r="D55" s="133"/>
      <c r="E55" s="134"/>
      <c r="F55" s="6"/>
      <c r="G55" s="6"/>
      <c r="H55" s="19">
        <f t="shared" si="4"/>
        <v>0</v>
      </c>
      <c r="I55" s="20">
        <v>8</v>
      </c>
      <c r="J55" s="9">
        <f t="shared" si="5"/>
        <v>0</v>
      </c>
      <c r="K55" s="1"/>
      <c r="L55" s="7"/>
      <c r="M55" s="7"/>
      <c r="N55" s="3"/>
      <c r="O55" s="7"/>
      <c r="P55" s="7"/>
      <c r="Q55" s="3"/>
      <c r="R55" s="7"/>
      <c r="S55" s="7"/>
      <c r="T55" s="3"/>
      <c r="U55" s="7"/>
      <c r="V55" s="7"/>
      <c r="W55" s="3"/>
      <c r="X55" s="7"/>
      <c r="Y55" s="7"/>
    </row>
    <row r="56" spans="1:25" ht="15" thickBot="1" x14ac:dyDescent="0.35">
      <c r="A56" s="132" t="s">
        <v>55</v>
      </c>
      <c r="B56" s="133"/>
      <c r="C56" s="133"/>
      <c r="D56" s="133"/>
      <c r="E56" s="134"/>
      <c r="F56" s="6"/>
      <c r="G56" s="6"/>
      <c r="H56" s="19">
        <f t="shared" si="4"/>
        <v>0</v>
      </c>
      <c r="I56" s="20">
        <v>8</v>
      </c>
      <c r="J56" s="9">
        <f>H56*I56</f>
        <v>0</v>
      </c>
      <c r="K56" s="1"/>
      <c r="L56" s="7"/>
      <c r="M56" s="7"/>
      <c r="N56" s="3"/>
      <c r="O56" s="7"/>
      <c r="P56" s="7"/>
      <c r="Q56" s="3"/>
      <c r="R56" s="7"/>
      <c r="S56" s="7"/>
      <c r="T56" s="3"/>
      <c r="U56" s="7"/>
      <c r="V56" s="7"/>
      <c r="W56" s="3"/>
      <c r="X56" s="7"/>
      <c r="Y56" s="7"/>
    </row>
    <row r="57" spans="1:25" ht="15" thickBot="1" x14ac:dyDescent="0.35">
      <c r="A57" s="132" t="s">
        <v>56</v>
      </c>
      <c r="B57" s="133"/>
      <c r="C57" s="133"/>
      <c r="D57" s="133"/>
      <c r="E57" s="134"/>
      <c r="F57" s="6"/>
      <c r="G57" s="6"/>
      <c r="H57" s="19">
        <f t="shared" si="4"/>
        <v>0</v>
      </c>
      <c r="I57" s="20">
        <v>6</v>
      </c>
      <c r="J57" s="9">
        <f t="shared" ref="J57:J58" si="6">H57*I57</f>
        <v>0</v>
      </c>
      <c r="K57" s="1"/>
      <c r="L57" s="7"/>
      <c r="M57" s="7"/>
      <c r="N57" s="3"/>
      <c r="O57" s="7"/>
      <c r="P57" s="7"/>
      <c r="Q57" s="3"/>
      <c r="R57" s="7"/>
      <c r="S57" s="7"/>
      <c r="T57" s="3"/>
      <c r="U57" s="7"/>
      <c r="V57" s="7"/>
      <c r="W57" s="3"/>
      <c r="X57" s="7"/>
      <c r="Y57" s="7"/>
    </row>
    <row r="58" spans="1:25" ht="15" thickBot="1" x14ac:dyDescent="0.35">
      <c r="A58" s="132" t="s">
        <v>57</v>
      </c>
      <c r="B58" s="133"/>
      <c r="C58" s="133"/>
      <c r="D58" s="133"/>
      <c r="E58" s="134"/>
      <c r="F58" s="6"/>
      <c r="G58" s="6"/>
      <c r="H58" s="19">
        <f t="shared" si="4"/>
        <v>0</v>
      </c>
      <c r="I58" s="20">
        <v>5</v>
      </c>
      <c r="J58" s="9">
        <f t="shared" si="6"/>
        <v>0</v>
      </c>
      <c r="K58" s="1"/>
      <c r="L58" s="7"/>
      <c r="M58" s="7"/>
      <c r="N58" s="3"/>
      <c r="O58" s="7"/>
      <c r="P58" s="7"/>
      <c r="Q58" s="3"/>
      <c r="R58" s="7"/>
      <c r="S58" s="7"/>
      <c r="T58" s="3"/>
      <c r="U58" s="7"/>
      <c r="V58" s="7"/>
      <c r="W58" s="3"/>
      <c r="X58" s="7"/>
      <c r="Y58" s="7"/>
    </row>
    <row r="59" spans="1:25" ht="15" thickBot="1" x14ac:dyDescent="0.35">
      <c r="A59" s="121" t="s">
        <v>58</v>
      </c>
      <c r="B59" s="122"/>
      <c r="C59" s="122"/>
      <c r="D59" s="122"/>
      <c r="E59" s="123"/>
      <c r="F59" s="6"/>
      <c r="G59" s="6"/>
      <c r="H59" s="19">
        <f t="shared" ref="H59" si="7">IF(G59&gt;1,G59-F59+1,0)+IF(M59&gt;1,M59-L59+1,0)+IF(P59&gt;1,P59-O59+1,0)+IF(S59&gt;1,S59-R59+1,0)+IF(V59&gt;1,V59-U59+1,0)+IF(Y59&gt;1,Y59-X59+1,0)</f>
        <v>0</v>
      </c>
      <c r="I59" s="20">
        <v>5</v>
      </c>
      <c r="J59" s="9">
        <f t="shared" ref="J59" si="8">H59*I59</f>
        <v>0</v>
      </c>
      <c r="K59" s="1"/>
      <c r="L59" s="12"/>
      <c r="M59" s="12"/>
      <c r="N59" s="3"/>
      <c r="O59" s="12"/>
      <c r="P59" s="12"/>
      <c r="Q59" s="3"/>
      <c r="R59" s="12"/>
      <c r="S59" s="12"/>
      <c r="T59" s="3"/>
      <c r="U59" s="12"/>
      <c r="V59" s="12"/>
      <c r="W59" s="3"/>
      <c r="X59" s="12"/>
      <c r="Y59" s="12"/>
    </row>
    <row r="60" spans="1:25" ht="15" thickBot="1" x14ac:dyDescent="0.35">
      <c r="A60" s="129" t="s">
        <v>59</v>
      </c>
      <c r="B60" s="130"/>
      <c r="C60" s="130"/>
      <c r="D60" s="130"/>
      <c r="E60" s="131"/>
      <c r="F60" s="13"/>
      <c r="G60" s="14"/>
      <c r="H60" s="10">
        <f>IF(G60&gt;1,G60-F60+1,0)+IF(L60&gt;1,M60-L60+1,0)+IF(P60&gt;1,P60-O60+1,0)+IF(S60&gt;1,S60-R60+1,0)+IF(V60&gt;1,V60-U60+1,0)+IF(Y60&gt;1,Y60-X60+1,0)</f>
        <v>0</v>
      </c>
      <c r="I60" s="8">
        <v>40</v>
      </c>
      <c r="J60" s="11">
        <f>H60*I60</f>
        <v>0</v>
      </c>
      <c r="K60" s="1"/>
      <c r="L60" s="12"/>
      <c r="M60" s="12"/>
      <c r="N60" s="3"/>
      <c r="O60" s="12"/>
      <c r="P60" s="12"/>
      <c r="Q60" s="3"/>
      <c r="R60" s="12"/>
      <c r="S60" s="12"/>
      <c r="T60" s="3"/>
      <c r="U60" s="12"/>
      <c r="V60" s="12"/>
      <c r="W60" s="3"/>
      <c r="X60" s="12"/>
      <c r="Y60" s="12"/>
    </row>
    <row r="61" spans="1:25" ht="15" thickBot="1" x14ac:dyDescent="0.35">
      <c r="A61" s="129" t="s">
        <v>60</v>
      </c>
      <c r="B61" s="130"/>
      <c r="C61" s="130"/>
      <c r="D61" s="130"/>
      <c r="E61" s="131"/>
      <c r="F61" s="6"/>
      <c r="G61" s="7"/>
      <c r="H61" s="10">
        <f>IF(G61&gt;1,G61-F61+1,0)+IF(L61&gt;1,M61-L61+1,0)+IF(P61&gt;1,P61-O61+1,0)+IF(S61&gt;1,S61-R61+1,0)+IF(V61&gt;1,V61-U61+1,0)+IF(Y61&gt;1,Y61-X61+1,0)</f>
        <v>0</v>
      </c>
      <c r="I61" s="8">
        <v>10</v>
      </c>
      <c r="J61" s="11">
        <f>H61*I61</f>
        <v>0</v>
      </c>
      <c r="K61" s="1"/>
      <c r="L61" s="12"/>
      <c r="M61" s="12"/>
      <c r="N61" s="3"/>
      <c r="O61" s="12"/>
      <c r="P61" s="12"/>
      <c r="Q61" s="3"/>
      <c r="R61" s="12"/>
      <c r="S61" s="12"/>
      <c r="T61" s="3"/>
      <c r="U61" s="12"/>
      <c r="V61" s="12"/>
      <c r="W61" s="3"/>
      <c r="X61" s="12"/>
      <c r="Y61" s="12"/>
    </row>
    <row r="62" spans="1:25" ht="15" thickBot="1" x14ac:dyDescent="0.35">
      <c r="A62" s="129" t="s">
        <v>61</v>
      </c>
      <c r="B62" s="130"/>
      <c r="C62" s="130"/>
      <c r="D62" s="130"/>
      <c r="E62" s="131"/>
      <c r="F62" s="13"/>
      <c r="G62" s="14"/>
      <c r="H62" s="10">
        <f t="shared" ref="H62:H63" si="9">IF(G62&gt;1,G62-F62+1,0)+IF(L62&gt;1,M62-L62+1,0)+IF(P62&gt;1,P62-O62+1,0)+IF(S62&gt;1,S62-R62+1,0)+IF(V62&gt;1,V62-U62+1,0)+IF(Y62&gt;1,Y62-X62+1,0)</f>
        <v>0</v>
      </c>
      <c r="I62" s="8">
        <v>40</v>
      </c>
      <c r="J62" s="11">
        <f t="shared" ref="J62:J63" si="10">H62*I62</f>
        <v>0</v>
      </c>
      <c r="K62" s="1"/>
      <c r="L62" s="12"/>
      <c r="M62" s="12"/>
      <c r="N62" s="3"/>
      <c r="O62" s="12"/>
      <c r="P62" s="12"/>
      <c r="Q62" s="3"/>
      <c r="R62" s="12"/>
      <c r="S62" s="12"/>
      <c r="T62" s="3"/>
      <c r="U62" s="12"/>
      <c r="V62" s="12"/>
      <c r="W62" s="3"/>
      <c r="X62" s="12"/>
      <c r="Y62" s="12"/>
    </row>
    <row r="63" spans="1:25" ht="15" thickBot="1" x14ac:dyDescent="0.35">
      <c r="A63" s="129" t="s">
        <v>62</v>
      </c>
      <c r="B63" s="130"/>
      <c r="C63" s="130"/>
      <c r="D63" s="130"/>
      <c r="E63" s="131"/>
      <c r="F63" s="13"/>
      <c r="G63" s="14"/>
      <c r="H63" s="10">
        <f t="shared" si="9"/>
        <v>0</v>
      </c>
      <c r="I63" s="8">
        <v>10</v>
      </c>
      <c r="J63" s="11">
        <f t="shared" si="10"/>
        <v>0</v>
      </c>
      <c r="K63" s="1"/>
      <c r="L63" s="12"/>
      <c r="M63" s="12"/>
      <c r="N63" s="3"/>
      <c r="O63" s="12"/>
      <c r="P63" s="12"/>
      <c r="Q63" s="3"/>
      <c r="R63" s="12"/>
      <c r="S63" s="12"/>
      <c r="T63" s="3"/>
      <c r="U63" s="12"/>
      <c r="V63" s="12"/>
      <c r="W63" s="3"/>
      <c r="X63" s="12"/>
      <c r="Y63" s="12"/>
    </row>
    <row r="64" spans="1:25" ht="15" thickBot="1" x14ac:dyDescent="0.35">
      <c r="A64" s="129" t="s">
        <v>63</v>
      </c>
      <c r="B64" s="130"/>
      <c r="C64" s="130"/>
      <c r="D64" s="130"/>
      <c r="E64" s="131"/>
      <c r="F64" s="13"/>
      <c r="G64" s="14"/>
      <c r="H64" s="10">
        <f>IF(G64&gt;1,G64-F64+1,0)+IF(L64&gt;1,M64-L64+1,0)+IF(P64&gt;1,P64-O64+1,0)+IF(S64&gt;1,S64-R64+1,0)+IF(V64&gt;1,V64-U64+1,0)+IF(Y64&gt;1,Y64-X64+1,0)</f>
        <v>0</v>
      </c>
      <c r="I64" s="8">
        <v>40</v>
      </c>
      <c r="J64" s="11">
        <f>H64*I64</f>
        <v>0</v>
      </c>
      <c r="K64" s="1"/>
      <c r="L64" s="12"/>
      <c r="M64" s="12"/>
      <c r="N64" s="3"/>
      <c r="O64" s="12"/>
      <c r="P64" s="12"/>
      <c r="Q64" s="3"/>
      <c r="R64" s="12"/>
      <c r="S64" s="12"/>
      <c r="T64" s="3"/>
      <c r="U64" s="12"/>
      <c r="V64" s="12"/>
      <c r="W64" s="3"/>
      <c r="X64" s="12"/>
      <c r="Y64" s="12"/>
    </row>
    <row r="65" spans="1:26" ht="15" thickBot="1" x14ac:dyDescent="0.35">
      <c r="A65" s="129" t="s">
        <v>64</v>
      </c>
      <c r="B65" s="130"/>
      <c r="C65" s="130"/>
      <c r="D65" s="130"/>
      <c r="E65" s="131"/>
      <c r="F65" s="15"/>
      <c r="G65" s="14"/>
      <c r="H65" s="10">
        <f>IF(G65&gt;1,G65-F65+1,0)+IF(L65&gt;1,M65-L65+1,0)+IF(P65&gt;1,P65-O65+1,0)+IF(S65&gt;1,S65-R65+1,0)+IF(V65&gt;1,V65-U65+1,0)+IF(Y65&gt;1,Y65-X65+1,0)</f>
        <v>0</v>
      </c>
      <c r="I65" s="16">
        <v>10</v>
      </c>
      <c r="J65" s="11">
        <f>H65*I65</f>
        <v>0</v>
      </c>
      <c r="K65" s="1"/>
      <c r="L65" s="12"/>
      <c r="M65" s="12"/>
      <c r="N65" s="3"/>
      <c r="O65" s="12"/>
      <c r="P65" s="12"/>
      <c r="Q65" s="3"/>
      <c r="R65" s="12"/>
      <c r="S65" s="12"/>
      <c r="T65" s="3"/>
      <c r="U65" s="12"/>
      <c r="V65" s="12"/>
      <c r="W65" s="3"/>
      <c r="X65" s="12"/>
      <c r="Y65" s="12"/>
    </row>
    <row r="66" spans="1:26" ht="15" thickBot="1" x14ac:dyDescent="0.35">
      <c r="A66" s="175" t="s">
        <v>65</v>
      </c>
      <c r="B66" s="176"/>
      <c r="C66" s="176"/>
      <c r="D66" s="176"/>
      <c r="E66" s="177"/>
      <c r="F66" s="35"/>
      <c r="G66" s="14"/>
      <c r="H66" s="10">
        <f>IF(G66&gt;1,G66-F66+1,0)+IF(L66&gt;1,M66-L66+1,0)+IF(P66&gt;1,P66-O66+1,0)+IF(S66&gt;1,S66-R66+1,0)+IF(V66&gt;1,V66-U66+1,0)+IF(Y66&gt;1,Y66-X66+1,0)</f>
        <v>0</v>
      </c>
      <c r="I66" s="16">
        <v>10</v>
      </c>
      <c r="J66" s="11">
        <f t="shared" ref="J66" si="11">H66*I66</f>
        <v>0</v>
      </c>
      <c r="K66" s="1"/>
      <c r="L66" s="12"/>
      <c r="M66" s="12"/>
      <c r="N66" s="3"/>
      <c r="O66" s="12"/>
      <c r="P66" s="12"/>
      <c r="Q66" s="3"/>
      <c r="R66" s="12"/>
      <c r="S66" s="12"/>
      <c r="T66" s="3"/>
      <c r="U66" s="12"/>
      <c r="V66" s="12"/>
      <c r="W66" s="3"/>
      <c r="X66" s="12"/>
      <c r="Y66" s="12"/>
    </row>
    <row r="67" spans="1:26" ht="15" thickBot="1" x14ac:dyDescent="0.35">
      <c r="A67" s="129" t="s">
        <v>66</v>
      </c>
      <c r="B67" s="130"/>
      <c r="C67" s="130"/>
      <c r="D67" s="130"/>
      <c r="E67" s="131"/>
      <c r="F67" s="6"/>
      <c r="G67" s="7"/>
      <c r="H67" s="10">
        <f t="shared" ref="H67" si="12">IF(G67&gt;1,G67-F67+1,0)+IF(L67&gt;1,M67-L67+1,0)+IF(P67&gt;1,P67-O67+1,0)+IF(S67&gt;1,S67-R67+1,0)+IF(V67&gt;1,V67-U67+1,0)+IF(Y67&gt;1,Y67-X67+1,0)</f>
        <v>0</v>
      </c>
      <c r="I67" s="8">
        <v>5</v>
      </c>
      <c r="J67" s="11">
        <f t="shared" ref="J67" si="13">H67*I67</f>
        <v>0</v>
      </c>
      <c r="K67" s="1"/>
      <c r="L67" s="7"/>
      <c r="M67" s="7"/>
      <c r="N67" s="3"/>
      <c r="O67" s="12"/>
      <c r="P67" s="12"/>
      <c r="Q67" s="3"/>
      <c r="R67" s="12"/>
      <c r="S67" s="12"/>
      <c r="T67" s="3"/>
      <c r="U67" s="12"/>
      <c r="V67" s="12"/>
      <c r="W67" s="3"/>
      <c r="X67" s="12"/>
      <c r="Y67" s="12"/>
    </row>
    <row r="68" spans="1:26" ht="15" thickBot="1" x14ac:dyDescent="0.35">
      <c r="A68" s="61"/>
      <c r="B68" s="62"/>
      <c r="C68" s="62"/>
      <c r="D68" s="62"/>
      <c r="E68" s="62"/>
      <c r="F68" s="36"/>
      <c r="G68" s="36"/>
      <c r="H68" s="33"/>
      <c r="I68" s="33"/>
      <c r="J68" s="65"/>
      <c r="K68" s="41"/>
      <c r="L68" s="37"/>
      <c r="M68" s="37"/>
      <c r="N68" s="31"/>
      <c r="O68" s="37"/>
      <c r="P68" s="37"/>
      <c r="Q68" s="31"/>
      <c r="R68" s="37"/>
      <c r="S68" s="37"/>
      <c r="T68" s="31"/>
      <c r="U68" s="37"/>
      <c r="V68" s="37"/>
      <c r="W68" s="31"/>
      <c r="X68" s="37"/>
      <c r="Y68" s="37"/>
      <c r="Z68" s="40"/>
    </row>
    <row r="69" spans="1:26" ht="15" thickBot="1" x14ac:dyDescent="0.35">
      <c r="A69" s="165" t="s">
        <v>67</v>
      </c>
      <c r="B69" s="166"/>
      <c r="C69" s="166"/>
      <c r="D69" s="166"/>
      <c r="E69" s="166"/>
      <c r="F69" s="166"/>
      <c r="G69" s="166"/>
      <c r="H69" s="166"/>
      <c r="I69" s="166"/>
      <c r="J69" s="167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9"/>
      <c r="Z69" s="40"/>
    </row>
    <row r="70" spans="1:26" ht="15" thickBot="1" x14ac:dyDescent="0.35">
      <c r="A70" s="135"/>
      <c r="B70" s="136"/>
      <c r="C70" s="136"/>
      <c r="D70" s="136"/>
      <c r="E70" s="137"/>
      <c r="F70" s="6"/>
      <c r="G70" s="7"/>
      <c r="H70" s="19">
        <f t="shared" ref="H70:H73" si="14">IF(G70&gt;1,G70-F70+1,0)+IF(M70&gt;1,M70-L70+1,0)+IF(P70&gt;1,P70-O70+1,0)+IF(S70&gt;1,S70-R70+1,0)+IF(V70&gt;1,V70-U70+1,0)+IF(Y70&gt;1,Y70-X70+1,0)</f>
        <v>0</v>
      </c>
      <c r="I70" s="23">
        <v>5</v>
      </c>
      <c r="J70" s="9">
        <f t="shared" ref="J70:J73" si="15">H70*I70</f>
        <v>0</v>
      </c>
      <c r="K70" s="1"/>
      <c r="L70" s="7"/>
      <c r="M70" s="7"/>
      <c r="N70" s="3"/>
      <c r="O70" s="7"/>
      <c r="P70" s="7"/>
      <c r="Q70" s="3"/>
      <c r="R70" s="7"/>
      <c r="S70" s="7"/>
      <c r="T70" s="3"/>
      <c r="U70" s="7"/>
      <c r="V70" s="7"/>
      <c r="W70" s="3"/>
      <c r="X70" s="7"/>
      <c r="Y70" s="7"/>
    </row>
    <row r="71" spans="1:26" ht="15" thickBot="1" x14ac:dyDescent="0.35">
      <c r="A71" s="64"/>
      <c r="B71" s="24"/>
      <c r="C71" s="24"/>
      <c r="D71" s="24"/>
      <c r="E71" s="25"/>
      <c r="F71" s="6"/>
      <c r="G71" s="7"/>
      <c r="H71" s="19">
        <f t="shared" si="14"/>
        <v>0</v>
      </c>
      <c r="I71" s="22">
        <v>5</v>
      </c>
      <c r="J71" s="9">
        <f t="shared" si="15"/>
        <v>0</v>
      </c>
      <c r="K71" s="1"/>
      <c r="L71" s="37"/>
      <c r="M71" s="37"/>
      <c r="N71" s="38"/>
      <c r="O71" s="37"/>
      <c r="P71" s="37"/>
      <c r="Q71" s="38"/>
      <c r="R71" s="37"/>
      <c r="S71" s="37"/>
      <c r="T71" s="38"/>
      <c r="U71" s="37"/>
      <c r="V71" s="37"/>
      <c r="W71" s="38"/>
      <c r="X71" s="37"/>
      <c r="Y71" s="37"/>
    </row>
    <row r="72" spans="1:26" ht="15" thickBot="1" x14ac:dyDescent="0.35">
      <c r="A72" s="64"/>
      <c r="B72" s="24"/>
      <c r="C72" s="24"/>
      <c r="D72" s="24"/>
      <c r="E72" s="25"/>
      <c r="F72" s="6"/>
      <c r="G72" s="7"/>
      <c r="H72" s="19">
        <f t="shared" si="14"/>
        <v>0</v>
      </c>
      <c r="I72" s="22">
        <v>5</v>
      </c>
      <c r="J72" s="9">
        <f t="shared" si="15"/>
        <v>0</v>
      </c>
      <c r="K72" s="1"/>
      <c r="L72" s="37"/>
      <c r="M72" s="37"/>
      <c r="N72" s="38"/>
      <c r="O72" s="37"/>
      <c r="P72" s="37"/>
      <c r="Q72" s="38"/>
      <c r="R72" s="37"/>
      <c r="S72" s="37"/>
      <c r="T72" s="38"/>
      <c r="U72" s="37"/>
      <c r="V72" s="37"/>
      <c r="W72" s="38"/>
      <c r="X72" s="37"/>
      <c r="Y72" s="37"/>
    </row>
    <row r="73" spans="1:26" ht="15" thickBot="1" x14ac:dyDescent="0.35">
      <c r="A73" s="135"/>
      <c r="B73" s="136"/>
      <c r="C73" s="136"/>
      <c r="D73" s="136"/>
      <c r="E73" s="137"/>
      <c r="F73" s="6"/>
      <c r="G73" s="7"/>
      <c r="H73" s="19">
        <f t="shared" si="14"/>
        <v>0</v>
      </c>
      <c r="I73" s="21">
        <v>5</v>
      </c>
      <c r="J73" s="9">
        <f t="shared" si="15"/>
        <v>0</v>
      </c>
      <c r="K73" s="1"/>
      <c r="L73" s="37"/>
      <c r="M73" s="37"/>
      <c r="N73" s="38"/>
      <c r="O73" s="37"/>
      <c r="P73" s="37"/>
      <c r="Q73" s="38"/>
      <c r="R73" s="37"/>
      <c r="S73" s="37"/>
      <c r="T73" s="38"/>
      <c r="U73" s="37"/>
      <c r="V73" s="37"/>
      <c r="W73" s="38"/>
      <c r="X73" s="37"/>
      <c r="Y73" s="37"/>
    </row>
    <row r="74" spans="1:26" ht="15" thickBot="1" x14ac:dyDescent="0.35">
      <c r="A74" s="156"/>
      <c r="B74" s="157"/>
      <c r="C74" s="157"/>
      <c r="D74" s="157"/>
      <c r="E74" s="157"/>
      <c r="F74" s="63"/>
      <c r="G74" s="54"/>
      <c r="H74" s="127" t="s">
        <v>44</v>
      </c>
      <c r="I74" s="128"/>
      <c r="J74" s="17">
        <f>SUM(J49:J73)</f>
        <v>0</v>
      </c>
      <c r="K74" s="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6" ht="15" thickBot="1" x14ac:dyDescent="0.35">
      <c r="A75" s="66"/>
      <c r="B75" s="66"/>
      <c r="C75" s="66"/>
      <c r="D75" s="66"/>
      <c r="E75" s="66"/>
      <c r="F75" s="66"/>
      <c r="G75" s="66"/>
      <c r="H75" s="66"/>
      <c r="I75" s="66"/>
      <c r="J75" s="1"/>
      <c r="K75" s="1"/>
      <c r="L75" s="66"/>
      <c r="M75" s="66"/>
      <c r="N75" s="3"/>
      <c r="O75" s="66"/>
      <c r="P75" s="66"/>
      <c r="Q75" s="3"/>
      <c r="R75" s="66"/>
      <c r="S75" s="66"/>
      <c r="T75" s="3"/>
      <c r="U75" s="66"/>
      <c r="V75" s="66"/>
      <c r="W75" s="3"/>
      <c r="X75" s="66"/>
      <c r="Y75" s="66"/>
    </row>
    <row r="76" spans="1:26" ht="31.2" thickBot="1" x14ac:dyDescent="0.35">
      <c r="A76" s="169" t="s">
        <v>68</v>
      </c>
      <c r="B76" s="170"/>
      <c r="C76" s="170"/>
      <c r="D76" s="170"/>
      <c r="E76" s="171"/>
      <c r="F76" s="4" t="s">
        <v>28</v>
      </c>
      <c r="G76" s="4" t="s">
        <v>29</v>
      </c>
      <c r="H76" s="5" t="s">
        <v>46</v>
      </c>
      <c r="I76" s="5" t="s">
        <v>47</v>
      </c>
      <c r="J76" s="5" t="s">
        <v>32</v>
      </c>
      <c r="K76" s="1"/>
      <c r="L76" s="4" t="s">
        <v>28</v>
      </c>
      <c r="M76" s="4" t="s">
        <v>29</v>
      </c>
      <c r="N76" s="3"/>
      <c r="O76" s="4" t="s">
        <v>28</v>
      </c>
      <c r="P76" s="4" t="s">
        <v>29</v>
      </c>
      <c r="Q76" s="3"/>
      <c r="R76" s="4" t="s">
        <v>28</v>
      </c>
      <c r="S76" s="4" t="s">
        <v>29</v>
      </c>
      <c r="T76" s="3"/>
      <c r="U76" s="4" t="s">
        <v>28</v>
      </c>
      <c r="V76" s="4" t="s">
        <v>29</v>
      </c>
      <c r="W76" s="3"/>
      <c r="X76" s="4" t="s">
        <v>28</v>
      </c>
      <c r="Y76" s="4" t="s">
        <v>29</v>
      </c>
    </row>
    <row r="77" spans="1:26" ht="15" thickBot="1" x14ac:dyDescent="0.35">
      <c r="A77" s="118" t="s">
        <v>69</v>
      </c>
      <c r="B77" s="119"/>
      <c r="C77" s="119"/>
      <c r="D77" s="119"/>
      <c r="E77" s="120"/>
      <c r="F77" s="6"/>
      <c r="G77" s="6"/>
      <c r="H77" s="19">
        <f t="shared" ref="H77:H85" si="16">IF(G77&gt;1,G77-F77+1,0)+IF(M77&gt;1,M77-L77+1,0)+IF(P77&gt;1,P77-O77+1,0)+IF(S77&gt;1,S77-R77+1,0)+IF(V77&gt;1,V77-U77+1,0)+IF(Y77&gt;1,Y77-X77+1,0)</f>
        <v>0</v>
      </c>
      <c r="I77" s="20">
        <v>50</v>
      </c>
      <c r="J77" s="9">
        <f>H77*I77</f>
        <v>0</v>
      </c>
      <c r="K77" s="1"/>
      <c r="L77" s="7"/>
      <c r="M77" s="7"/>
      <c r="N77" s="3"/>
      <c r="O77" s="7"/>
      <c r="P77" s="7"/>
      <c r="Q77" s="3"/>
      <c r="R77" s="7"/>
      <c r="S77" s="7"/>
      <c r="T77" s="3"/>
      <c r="U77" s="7"/>
      <c r="V77" s="7"/>
      <c r="W77" s="3"/>
      <c r="X77" s="7"/>
      <c r="Y77" s="7"/>
    </row>
    <row r="78" spans="1:26" ht="15" thickBot="1" x14ac:dyDescent="0.35">
      <c r="A78" s="118" t="s">
        <v>70</v>
      </c>
      <c r="B78" s="119"/>
      <c r="C78" s="119"/>
      <c r="D78" s="119"/>
      <c r="E78" s="120"/>
      <c r="F78" s="6"/>
      <c r="G78" s="6"/>
      <c r="H78" s="19">
        <f t="shared" si="16"/>
        <v>0</v>
      </c>
      <c r="I78" s="20">
        <v>40</v>
      </c>
      <c r="J78" s="9">
        <f>H78*I78</f>
        <v>0</v>
      </c>
      <c r="K78" s="1"/>
      <c r="L78" s="7"/>
      <c r="M78" s="7"/>
      <c r="N78" s="3"/>
      <c r="O78" s="7"/>
      <c r="P78" s="7"/>
      <c r="Q78" s="3"/>
      <c r="R78" s="7"/>
      <c r="S78" s="7"/>
      <c r="T78" s="3"/>
      <c r="U78" s="7"/>
      <c r="V78" s="7"/>
      <c r="W78" s="3"/>
      <c r="X78" s="7"/>
      <c r="Y78" s="7"/>
    </row>
    <row r="79" spans="1:26" ht="15" thickBot="1" x14ac:dyDescent="0.35">
      <c r="A79" s="118" t="s">
        <v>71</v>
      </c>
      <c r="B79" s="119"/>
      <c r="C79" s="119"/>
      <c r="D79" s="119"/>
      <c r="E79" s="120"/>
      <c r="F79" s="6"/>
      <c r="G79" s="6"/>
      <c r="H79" s="19">
        <f>IF(G79&gt;1,G79-F79+1,0)+IF(M79&gt;1,M79-L79+1,0)+IF(P79&gt;1,P79-O79+1,0)+IF(S79&gt;1,S79-R79+1,0)+IF(V79&gt;1,V79-U79+1,0)+IF(Y79&gt;1,Y79-X79+1,0)</f>
        <v>0</v>
      </c>
      <c r="I79" s="20">
        <v>30</v>
      </c>
      <c r="J79" s="9">
        <f>H79*I79</f>
        <v>0</v>
      </c>
      <c r="K79" s="1"/>
      <c r="L79" s="7"/>
      <c r="M79" s="7"/>
      <c r="N79" s="3"/>
      <c r="O79" s="7"/>
      <c r="P79" s="7"/>
      <c r="Q79" s="3"/>
      <c r="R79" s="7"/>
      <c r="S79" s="7"/>
      <c r="T79" s="3"/>
      <c r="U79" s="7"/>
      <c r="V79" s="7"/>
      <c r="W79" s="3"/>
      <c r="X79" s="7"/>
      <c r="Y79" s="7"/>
    </row>
    <row r="80" spans="1:26" ht="15" thickBot="1" x14ac:dyDescent="0.35">
      <c r="A80" s="118" t="s">
        <v>72</v>
      </c>
      <c r="B80" s="119"/>
      <c r="C80" s="119"/>
      <c r="D80" s="119"/>
      <c r="E80" s="120"/>
      <c r="F80" s="6"/>
      <c r="G80" s="6"/>
      <c r="H80" s="19">
        <f t="shared" si="16"/>
        <v>0</v>
      </c>
      <c r="I80" s="20">
        <v>30</v>
      </c>
      <c r="J80" s="9">
        <f t="shared" ref="J80:J85" si="17">H80*I80</f>
        <v>0</v>
      </c>
      <c r="K80" s="1"/>
      <c r="L80" s="7"/>
      <c r="M80" s="7"/>
      <c r="N80" s="3"/>
      <c r="O80" s="7"/>
      <c r="P80" s="7"/>
      <c r="Q80" s="3"/>
      <c r="R80" s="7"/>
      <c r="S80" s="7"/>
      <c r="T80" s="3"/>
      <c r="U80" s="7"/>
      <c r="V80" s="7"/>
      <c r="W80" s="3"/>
      <c r="X80" s="7"/>
      <c r="Y80" s="7"/>
    </row>
    <row r="81" spans="1:26" ht="15" thickBot="1" x14ac:dyDescent="0.35">
      <c r="A81" s="118" t="s">
        <v>73</v>
      </c>
      <c r="B81" s="119"/>
      <c r="C81" s="119"/>
      <c r="D81" s="119"/>
      <c r="E81" s="120"/>
      <c r="F81" s="6"/>
      <c r="G81" s="6"/>
      <c r="H81" s="19">
        <f t="shared" si="16"/>
        <v>0</v>
      </c>
      <c r="I81" s="20">
        <v>20</v>
      </c>
      <c r="J81" s="9">
        <f t="shared" si="17"/>
        <v>0</v>
      </c>
      <c r="K81" s="1"/>
      <c r="L81" s="7"/>
      <c r="M81" s="7"/>
      <c r="N81" s="3"/>
      <c r="O81" s="7"/>
      <c r="P81" s="7"/>
      <c r="Q81" s="3"/>
      <c r="R81" s="7"/>
      <c r="S81" s="7"/>
      <c r="T81" s="3"/>
      <c r="U81" s="7"/>
      <c r="V81" s="7"/>
      <c r="W81" s="3"/>
      <c r="X81" s="7"/>
      <c r="Y81" s="7"/>
    </row>
    <row r="82" spans="1:26" ht="15" thickBot="1" x14ac:dyDescent="0.35">
      <c r="A82" s="118" t="s">
        <v>74</v>
      </c>
      <c r="B82" s="119"/>
      <c r="C82" s="119"/>
      <c r="D82" s="119"/>
      <c r="E82" s="120"/>
      <c r="F82" s="6"/>
      <c r="G82" s="6"/>
      <c r="H82" s="19">
        <f t="shared" si="16"/>
        <v>0</v>
      </c>
      <c r="I82" s="20">
        <v>15</v>
      </c>
      <c r="J82" s="9">
        <f t="shared" si="17"/>
        <v>0</v>
      </c>
      <c r="K82" s="1"/>
      <c r="L82" s="7"/>
      <c r="M82" s="7"/>
      <c r="N82" s="3"/>
      <c r="O82" s="7"/>
      <c r="P82" s="7"/>
      <c r="Q82" s="3"/>
      <c r="R82" s="7"/>
      <c r="S82" s="7"/>
      <c r="T82" s="3"/>
      <c r="U82" s="7"/>
      <c r="V82" s="7"/>
      <c r="W82" s="3"/>
      <c r="X82" s="7"/>
      <c r="Y82" s="7"/>
    </row>
    <row r="83" spans="1:26" ht="15" thickBot="1" x14ac:dyDescent="0.35">
      <c r="A83" s="118" t="s">
        <v>75</v>
      </c>
      <c r="B83" s="119"/>
      <c r="C83" s="119"/>
      <c r="D83" s="119"/>
      <c r="E83" s="120"/>
      <c r="F83" s="6"/>
      <c r="G83" s="6"/>
      <c r="H83" s="19">
        <f t="shared" si="16"/>
        <v>0</v>
      </c>
      <c r="I83" s="20">
        <v>25</v>
      </c>
      <c r="J83" s="9">
        <f t="shared" si="17"/>
        <v>0</v>
      </c>
      <c r="K83" s="1"/>
      <c r="L83" s="7"/>
      <c r="M83" s="7"/>
      <c r="N83" s="3"/>
      <c r="O83" s="7"/>
      <c r="P83" s="7"/>
      <c r="Q83" s="3"/>
      <c r="R83" s="7"/>
      <c r="S83" s="7"/>
      <c r="T83" s="3"/>
      <c r="U83" s="7"/>
      <c r="V83" s="7"/>
      <c r="W83" s="3"/>
      <c r="X83" s="7"/>
      <c r="Y83" s="7"/>
    </row>
    <row r="84" spans="1:26" ht="15" thickBot="1" x14ac:dyDescent="0.35">
      <c r="A84" s="118" t="s">
        <v>76</v>
      </c>
      <c r="B84" s="119"/>
      <c r="C84" s="119"/>
      <c r="D84" s="119"/>
      <c r="E84" s="120"/>
      <c r="F84" s="6"/>
      <c r="G84" s="6"/>
      <c r="H84" s="19">
        <f t="shared" si="16"/>
        <v>0</v>
      </c>
      <c r="I84" s="20">
        <v>20</v>
      </c>
      <c r="J84" s="9">
        <f>H84*I84</f>
        <v>0</v>
      </c>
      <c r="K84" s="1"/>
      <c r="L84" s="7"/>
      <c r="M84" s="7"/>
      <c r="N84" s="3"/>
      <c r="O84" s="7"/>
      <c r="P84" s="7"/>
      <c r="Q84" s="3"/>
      <c r="R84" s="7"/>
      <c r="S84" s="7"/>
      <c r="T84" s="3"/>
      <c r="U84" s="7"/>
      <c r="V84" s="7"/>
      <c r="W84" s="3"/>
      <c r="X84" s="7"/>
      <c r="Y84" s="7"/>
    </row>
    <row r="85" spans="1:26" ht="15" thickBot="1" x14ac:dyDescent="0.35">
      <c r="A85" s="118" t="s">
        <v>77</v>
      </c>
      <c r="B85" s="119"/>
      <c r="C85" s="119"/>
      <c r="D85" s="119"/>
      <c r="E85" s="120"/>
      <c r="F85" s="6"/>
      <c r="G85" s="6"/>
      <c r="H85" s="19">
        <f t="shared" si="16"/>
        <v>0</v>
      </c>
      <c r="I85" s="20">
        <v>10</v>
      </c>
      <c r="J85" s="9">
        <f t="shared" si="17"/>
        <v>0</v>
      </c>
      <c r="K85" s="1"/>
      <c r="L85" s="7"/>
      <c r="M85" s="7"/>
      <c r="N85" s="3"/>
      <c r="O85" s="7"/>
      <c r="P85" s="7"/>
      <c r="Q85" s="3"/>
      <c r="R85" s="7"/>
      <c r="S85" s="7"/>
      <c r="T85" s="3"/>
      <c r="U85" s="7"/>
      <c r="V85" s="7"/>
      <c r="W85" s="3"/>
      <c r="X85" s="7"/>
      <c r="Y85" s="7"/>
    </row>
    <row r="86" spans="1:26" ht="15" thickBot="1" x14ac:dyDescent="0.35">
      <c r="A86" s="118" t="s">
        <v>78</v>
      </c>
      <c r="B86" s="119"/>
      <c r="C86" s="119"/>
      <c r="D86" s="119"/>
      <c r="E86" s="120"/>
      <c r="F86" s="6"/>
      <c r="G86" s="6"/>
      <c r="H86" s="19">
        <f t="shared" ref="H86:H88" si="18">IF(G86&gt;1,G86-F86+1,0)+IF(M86&gt;1,M86-L86+1,0)+IF(P86&gt;1,P86-O86+1,0)+IF(S86&gt;1,S86-R86+1,0)+IF(V86&gt;1,V86-U86+1,0)+IF(Y86&gt;1,Y86-X86+1,0)</f>
        <v>0</v>
      </c>
      <c r="I86" s="20">
        <v>30</v>
      </c>
      <c r="J86" s="9">
        <f t="shared" ref="J86:J88" si="19">H86*I86</f>
        <v>0</v>
      </c>
      <c r="K86" s="1"/>
      <c r="L86" s="7"/>
      <c r="M86" s="7"/>
      <c r="N86" s="3"/>
      <c r="O86" s="7"/>
      <c r="P86" s="7"/>
      <c r="Q86" s="3"/>
      <c r="R86" s="7"/>
      <c r="S86" s="7"/>
      <c r="T86" s="3"/>
      <c r="U86" s="7"/>
      <c r="V86" s="7"/>
      <c r="W86" s="3"/>
      <c r="X86" s="7"/>
      <c r="Y86" s="7"/>
    </row>
    <row r="87" spans="1:26" ht="15" thickBot="1" x14ac:dyDescent="0.35">
      <c r="A87" s="118" t="s">
        <v>79</v>
      </c>
      <c r="B87" s="119"/>
      <c r="C87" s="119"/>
      <c r="D87" s="119"/>
      <c r="E87" s="120"/>
      <c r="F87" s="6"/>
      <c r="G87" s="6"/>
      <c r="H87" s="19">
        <f t="shared" si="18"/>
        <v>0</v>
      </c>
      <c r="I87" s="20">
        <v>20</v>
      </c>
      <c r="J87" s="9">
        <f t="shared" si="19"/>
        <v>0</v>
      </c>
      <c r="K87" s="1"/>
      <c r="L87" s="7"/>
      <c r="M87" s="7"/>
      <c r="N87" s="3"/>
      <c r="O87" s="7"/>
      <c r="P87" s="7"/>
      <c r="Q87" s="3"/>
      <c r="R87" s="7"/>
      <c r="S87" s="7"/>
      <c r="T87" s="3"/>
      <c r="U87" s="7"/>
      <c r="V87" s="7"/>
      <c r="W87" s="3"/>
      <c r="X87" s="7"/>
      <c r="Y87" s="7"/>
    </row>
    <row r="88" spans="1:26" ht="15" thickBot="1" x14ac:dyDescent="0.35">
      <c r="A88" s="118" t="s">
        <v>80</v>
      </c>
      <c r="B88" s="119"/>
      <c r="C88" s="119"/>
      <c r="D88" s="119"/>
      <c r="E88" s="120"/>
      <c r="F88" s="6"/>
      <c r="G88" s="6"/>
      <c r="H88" s="19">
        <f t="shared" si="18"/>
        <v>0</v>
      </c>
      <c r="I88" s="20">
        <v>15</v>
      </c>
      <c r="J88" s="9">
        <f t="shared" si="19"/>
        <v>0</v>
      </c>
      <c r="K88" s="1"/>
      <c r="L88" s="7"/>
      <c r="M88" s="7"/>
      <c r="N88" s="3"/>
      <c r="O88" s="7"/>
      <c r="P88" s="7"/>
      <c r="Q88" s="3"/>
      <c r="R88" s="7"/>
      <c r="S88" s="7"/>
      <c r="T88" s="3"/>
      <c r="U88" s="7"/>
      <c r="V88" s="7"/>
      <c r="W88" s="3"/>
      <c r="X88" s="7"/>
      <c r="Y88" s="7"/>
    </row>
    <row r="89" spans="1:26" ht="15" thickBot="1" x14ac:dyDescent="0.35">
      <c r="A89" s="66"/>
      <c r="B89" s="66"/>
      <c r="C89" s="66"/>
      <c r="D89" s="66"/>
      <c r="E89" s="66"/>
      <c r="F89" s="66"/>
      <c r="G89" s="66"/>
      <c r="H89" s="168"/>
      <c r="I89" s="168"/>
      <c r="J89" s="1"/>
      <c r="K89" s="1"/>
      <c r="L89" s="66"/>
      <c r="M89" s="66"/>
      <c r="N89" s="3"/>
      <c r="O89" s="66"/>
      <c r="P89" s="66"/>
      <c r="Q89" s="3"/>
      <c r="R89" s="66"/>
      <c r="S89" s="66"/>
      <c r="T89" s="3"/>
      <c r="U89" s="66"/>
      <c r="V89" s="66"/>
      <c r="W89" s="3"/>
      <c r="X89" s="66"/>
      <c r="Y89" s="66"/>
    </row>
    <row r="90" spans="1:26" ht="15" thickBot="1" x14ac:dyDescent="0.35">
      <c r="A90" s="165" t="s">
        <v>81</v>
      </c>
      <c r="B90" s="166"/>
      <c r="C90" s="166"/>
      <c r="D90" s="166"/>
      <c r="E90" s="166"/>
      <c r="F90" s="166"/>
      <c r="G90" s="166"/>
      <c r="H90" s="166"/>
      <c r="I90" s="166"/>
      <c r="J90" s="167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9"/>
      <c r="Z90" s="40"/>
    </row>
    <row r="91" spans="1:26" ht="15" thickBot="1" x14ac:dyDescent="0.35">
      <c r="A91" s="159"/>
      <c r="B91" s="160"/>
      <c r="C91" s="160"/>
      <c r="D91" s="160"/>
      <c r="E91" s="161"/>
      <c r="F91" s="6"/>
      <c r="G91" s="7"/>
      <c r="H91" s="19">
        <f t="shared" ref="H91:H94" si="20">IF(G91&gt;1,G91-F91+1,0)+IF(M91&gt;1,M91-L91+1,0)+IF(P91&gt;1,P91-O91+1,0)+IF(S91&gt;1,S91-R91+1,0)+IF(V91&gt;1,V91-U91+1,0)+IF(Y91&gt;1,Y91-X91+1,0)</f>
        <v>0</v>
      </c>
      <c r="I91" s="23">
        <v>10</v>
      </c>
      <c r="J91" s="9">
        <f t="shared" ref="J91:J94" si="21">H91*I91</f>
        <v>0</v>
      </c>
      <c r="K91" s="1"/>
      <c r="L91" s="7"/>
      <c r="M91" s="7"/>
      <c r="N91" s="3"/>
      <c r="O91" s="7"/>
      <c r="P91" s="7"/>
      <c r="Q91" s="3"/>
      <c r="R91" s="7"/>
      <c r="S91" s="7"/>
      <c r="T91" s="3"/>
      <c r="U91" s="7"/>
      <c r="V91" s="7"/>
      <c r="W91" s="3"/>
      <c r="X91" s="7"/>
      <c r="Y91" s="7"/>
    </row>
    <row r="92" spans="1:26" ht="15" thickBot="1" x14ac:dyDescent="0.35">
      <c r="A92" s="162"/>
      <c r="B92" s="163"/>
      <c r="C92" s="163"/>
      <c r="D92" s="163"/>
      <c r="E92" s="164"/>
      <c r="F92" s="6"/>
      <c r="G92" s="7"/>
      <c r="H92" s="19">
        <f t="shared" si="20"/>
        <v>0</v>
      </c>
      <c r="I92" s="22">
        <v>10</v>
      </c>
      <c r="J92" s="9">
        <f t="shared" si="21"/>
        <v>0</v>
      </c>
      <c r="K92" s="1"/>
      <c r="L92" s="7"/>
      <c r="M92" s="7"/>
      <c r="N92" s="3"/>
      <c r="O92" s="7"/>
      <c r="P92" s="7"/>
      <c r="Q92" s="3"/>
      <c r="R92" s="7"/>
      <c r="S92" s="7"/>
      <c r="T92" s="3"/>
      <c r="U92" s="7"/>
      <c r="V92" s="7"/>
      <c r="W92" s="3"/>
      <c r="X92" s="7"/>
      <c r="Y92" s="7"/>
    </row>
    <row r="93" spans="1:26" ht="15" thickBot="1" x14ac:dyDescent="0.35">
      <c r="A93" s="162"/>
      <c r="B93" s="163"/>
      <c r="C93" s="163"/>
      <c r="D93" s="163"/>
      <c r="E93" s="164"/>
      <c r="F93" s="7"/>
      <c r="G93" s="7"/>
      <c r="H93" s="19">
        <f t="shared" si="20"/>
        <v>0</v>
      </c>
      <c r="I93" s="22">
        <v>5</v>
      </c>
      <c r="J93" s="9">
        <f t="shared" si="21"/>
        <v>0</v>
      </c>
      <c r="K93" s="1"/>
      <c r="L93" s="7"/>
      <c r="M93" s="7"/>
      <c r="N93" s="3"/>
      <c r="O93" s="7"/>
      <c r="P93" s="7"/>
      <c r="Q93" s="3"/>
      <c r="R93" s="7"/>
      <c r="S93" s="7"/>
      <c r="T93" s="3"/>
      <c r="U93" s="7"/>
      <c r="V93" s="7"/>
      <c r="W93" s="3"/>
      <c r="X93" s="7"/>
      <c r="Y93" s="7"/>
    </row>
    <row r="94" spans="1:26" ht="15" thickBot="1" x14ac:dyDescent="0.35">
      <c r="A94" s="162"/>
      <c r="B94" s="163"/>
      <c r="C94" s="163"/>
      <c r="D94" s="163"/>
      <c r="E94" s="164"/>
      <c r="F94" s="6"/>
      <c r="G94" s="7"/>
      <c r="H94" s="55">
        <f t="shared" si="20"/>
        <v>0</v>
      </c>
      <c r="I94" s="21">
        <v>5</v>
      </c>
      <c r="J94" s="9">
        <f t="shared" si="21"/>
        <v>0</v>
      </c>
      <c r="K94" s="1"/>
      <c r="L94" s="7"/>
      <c r="M94" s="7"/>
      <c r="N94" s="3"/>
      <c r="O94" s="7"/>
      <c r="P94" s="7"/>
      <c r="Q94" s="3"/>
      <c r="R94" s="7"/>
      <c r="S94" s="7"/>
      <c r="T94" s="3"/>
      <c r="U94" s="7"/>
      <c r="V94" s="7"/>
      <c r="W94" s="3"/>
      <c r="X94" s="7"/>
      <c r="Y94" s="7"/>
    </row>
    <row r="95" spans="1:26" ht="15" thickBot="1" x14ac:dyDescent="0.35">
      <c r="A95" s="156"/>
      <c r="B95" s="157"/>
      <c r="C95" s="157"/>
      <c r="D95" s="157"/>
      <c r="E95" s="157"/>
      <c r="F95" s="53"/>
      <c r="G95" s="56"/>
      <c r="H95" s="158" t="s">
        <v>44</v>
      </c>
      <c r="I95" s="128"/>
      <c r="J95" s="17">
        <f>SUM(J77:J94)</f>
        <v>0</v>
      </c>
      <c r="K95" s="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6" ht="15" thickBo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1"/>
      <c r="P96" s="1"/>
      <c r="Q96" s="3"/>
      <c r="R96" s="1"/>
      <c r="S96" s="1"/>
      <c r="T96" s="3"/>
      <c r="U96" s="1"/>
      <c r="V96" s="1"/>
      <c r="W96" s="3"/>
      <c r="X96" s="1"/>
      <c r="Y96" s="1"/>
    </row>
    <row r="97" spans="1:25" ht="15" thickBot="1" x14ac:dyDescent="0.35">
      <c r="A97" s="144" t="s">
        <v>82</v>
      </c>
      <c r="B97" s="145"/>
      <c r="C97" s="145"/>
      <c r="D97" s="145"/>
      <c r="E97" s="145"/>
      <c r="F97" s="145"/>
      <c r="G97" s="145"/>
      <c r="H97" s="145"/>
      <c r="I97" s="145"/>
      <c r="J97" s="146"/>
      <c r="K97" s="1"/>
      <c r="L97" s="1"/>
      <c r="M97" s="1"/>
      <c r="N97" s="3"/>
      <c r="O97" s="1"/>
      <c r="P97" s="1"/>
      <c r="Q97" s="3"/>
      <c r="R97" s="1"/>
      <c r="S97" s="1"/>
      <c r="T97" s="3"/>
      <c r="U97" s="1"/>
      <c r="V97" s="1"/>
      <c r="W97" s="3"/>
      <c r="X97" s="1"/>
      <c r="Y97" s="1"/>
    </row>
    <row r="98" spans="1:25" x14ac:dyDescent="0.3">
      <c r="A98" s="147"/>
      <c r="B98" s="148"/>
      <c r="C98" s="148"/>
      <c r="D98" s="148"/>
      <c r="E98" s="148"/>
      <c r="F98" s="148"/>
      <c r="G98" s="148"/>
      <c r="H98" s="148"/>
      <c r="I98" s="148"/>
      <c r="J98" s="149"/>
      <c r="K98" s="1"/>
      <c r="L98" s="1"/>
      <c r="M98" s="1"/>
      <c r="N98" s="3"/>
      <c r="O98" s="1"/>
      <c r="P98" s="1"/>
      <c r="Q98" s="3"/>
      <c r="R98" s="1"/>
      <c r="S98" s="1"/>
      <c r="T98" s="3"/>
      <c r="U98" s="1"/>
      <c r="V98" s="1"/>
      <c r="W98" s="3"/>
      <c r="X98" s="1"/>
      <c r="Y98" s="1"/>
    </row>
    <row r="99" spans="1:25" x14ac:dyDescent="0.3">
      <c r="A99" s="150"/>
      <c r="B99" s="151"/>
      <c r="C99" s="151"/>
      <c r="D99" s="151"/>
      <c r="E99" s="151"/>
      <c r="F99" s="151"/>
      <c r="G99" s="151"/>
      <c r="H99" s="151"/>
      <c r="I99" s="151"/>
      <c r="J99" s="152"/>
      <c r="K99" s="1"/>
      <c r="L99" s="1"/>
      <c r="M99" s="1"/>
      <c r="N99" s="3"/>
      <c r="O99" s="1"/>
      <c r="P99" s="1"/>
      <c r="Q99" s="3"/>
      <c r="R99" s="1"/>
      <c r="S99" s="1"/>
      <c r="T99" s="3"/>
      <c r="U99" s="1"/>
      <c r="V99" s="1"/>
      <c r="W99" s="3"/>
      <c r="X99" s="1"/>
      <c r="Y99" s="1"/>
    </row>
    <row r="100" spans="1:25" x14ac:dyDescent="0.3">
      <c r="A100" s="150"/>
      <c r="B100" s="151"/>
      <c r="C100" s="151"/>
      <c r="D100" s="151"/>
      <c r="E100" s="151"/>
      <c r="F100" s="151"/>
      <c r="G100" s="151"/>
      <c r="H100" s="151"/>
      <c r="I100" s="151"/>
      <c r="J100" s="152"/>
      <c r="K100" s="1"/>
      <c r="L100" s="1"/>
      <c r="M100" s="1"/>
      <c r="N100" s="3"/>
      <c r="O100" s="1"/>
      <c r="P100" s="1"/>
      <c r="Q100" s="3"/>
      <c r="R100" s="1"/>
      <c r="S100" s="1"/>
      <c r="T100" s="3"/>
      <c r="U100" s="1"/>
      <c r="V100" s="1"/>
      <c r="W100" s="3"/>
      <c r="X100" s="1"/>
      <c r="Y100" s="1"/>
    </row>
    <row r="101" spans="1:25" x14ac:dyDescent="0.3">
      <c r="A101" s="150"/>
      <c r="B101" s="151"/>
      <c r="C101" s="151"/>
      <c r="D101" s="151"/>
      <c r="E101" s="151"/>
      <c r="F101" s="151"/>
      <c r="G101" s="151"/>
      <c r="H101" s="151"/>
      <c r="I101" s="151"/>
      <c r="J101" s="152"/>
      <c r="K101" s="1"/>
      <c r="L101" s="1"/>
      <c r="M101" s="1"/>
      <c r="N101" s="3"/>
      <c r="O101" s="1"/>
      <c r="P101" s="1"/>
      <c r="Q101" s="3"/>
      <c r="R101" s="1"/>
      <c r="S101" s="1"/>
      <c r="T101" s="3"/>
      <c r="U101" s="1"/>
      <c r="V101" s="1"/>
      <c r="W101" s="3"/>
      <c r="X101" s="1"/>
      <c r="Y101" s="1"/>
    </row>
    <row r="102" spans="1:25" x14ac:dyDescent="0.3">
      <c r="A102" s="150"/>
      <c r="B102" s="151"/>
      <c r="C102" s="151"/>
      <c r="D102" s="151"/>
      <c r="E102" s="151"/>
      <c r="F102" s="151"/>
      <c r="G102" s="151"/>
      <c r="H102" s="151"/>
      <c r="I102" s="151"/>
      <c r="J102" s="152"/>
      <c r="K102" s="1"/>
      <c r="L102" s="1"/>
      <c r="M102" s="1"/>
      <c r="N102" s="3"/>
      <c r="O102" s="1"/>
      <c r="P102" s="1"/>
      <c r="Q102" s="3"/>
      <c r="R102" s="1"/>
      <c r="S102" s="1"/>
      <c r="T102" s="3"/>
      <c r="U102" s="1"/>
      <c r="V102" s="1"/>
      <c r="W102" s="3"/>
      <c r="X102" s="1"/>
      <c r="Y102" s="1"/>
    </row>
    <row r="103" spans="1:25" x14ac:dyDescent="0.3">
      <c r="A103" s="150"/>
      <c r="B103" s="151"/>
      <c r="C103" s="151"/>
      <c r="D103" s="151"/>
      <c r="E103" s="151"/>
      <c r="F103" s="151"/>
      <c r="G103" s="151"/>
      <c r="H103" s="151"/>
      <c r="I103" s="151"/>
      <c r="J103" s="152"/>
      <c r="K103" s="1"/>
      <c r="L103" s="1"/>
      <c r="M103" s="1"/>
      <c r="N103" s="3"/>
      <c r="O103" s="1"/>
      <c r="P103" s="1"/>
      <c r="Q103" s="3"/>
      <c r="R103" s="1"/>
      <c r="S103" s="1"/>
      <c r="T103" s="3"/>
      <c r="U103" s="1"/>
      <c r="V103" s="1"/>
      <c r="W103" s="3"/>
      <c r="X103" s="1"/>
      <c r="Y103" s="1"/>
    </row>
    <row r="104" spans="1:25" x14ac:dyDescent="0.3">
      <c r="A104" s="150"/>
      <c r="B104" s="151"/>
      <c r="C104" s="151"/>
      <c r="D104" s="151"/>
      <c r="E104" s="151"/>
      <c r="F104" s="151"/>
      <c r="G104" s="151"/>
      <c r="H104" s="151"/>
      <c r="I104" s="151"/>
      <c r="J104" s="152"/>
      <c r="K104" s="1"/>
      <c r="L104" s="1"/>
      <c r="M104" s="1"/>
      <c r="N104" s="3"/>
      <c r="O104" s="1"/>
      <c r="P104" s="1"/>
      <c r="Q104" s="3"/>
      <c r="R104" s="1"/>
      <c r="S104" s="1"/>
      <c r="T104" s="3"/>
      <c r="U104" s="1"/>
      <c r="V104" s="1"/>
      <c r="W104" s="3"/>
      <c r="X104" s="1"/>
      <c r="Y104" s="1"/>
    </row>
    <row r="105" spans="1:25" ht="15" thickBot="1" x14ac:dyDescent="0.35">
      <c r="A105" s="153"/>
      <c r="B105" s="154"/>
      <c r="C105" s="154"/>
      <c r="D105" s="154"/>
      <c r="E105" s="154"/>
      <c r="F105" s="154"/>
      <c r="G105" s="154"/>
      <c r="H105" s="154"/>
      <c r="I105" s="154"/>
      <c r="J105" s="155"/>
      <c r="K105" s="1"/>
      <c r="L105" s="1"/>
      <c r="M105" s="1"/>
      <c r="N105" s="3"/>
      <c r="O105" s="1"/>
      <c r="P105" s="1"/>
      <c r="Q105" s="3"/>
      <c r="R105" s="1"/>
      <c r="S105" s="1"/>
      <c r="T105" s="3"/>
      <c r="U105" s="1"/>
      <c r="V105" s="1"/>
      <c r="W105" s="3"/>
      <c r="X105" s="1"/>
      <c r="Y105" s="1"/>
    </row>
    <row r="106" spans="1: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1"/>
      <c r="P106" s="1"/>
      <c r="Q106" s="3"/>
      <c r="R106" s="1"/>
      <c r="S106" s="1"/>
      <c r="T106" s="3"/>
      <c r="U106" s="1"/>
      <c r="V106" s="1"/>
      <c r="W106" s="3"/>
      <c r="X106" s="1"/>
      <c r="Y106" s="1"/>
    </row>
    <row r="107" spans="1:25" ht="15" thickBo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1"/>
      <c r="P107" s="1"/>
      <c r="Q107" s="3"/>
      <c r="R107" s="1"/>
      <c r="S107" s="1"/>
      <c r="T107" s="3"/>
      <c r="U107" s="1"/>
      <c r="V107" s="1"/>
      <c r="W107" s="3"/>
      <c r="X107" s="1"/>
      <c r="Y107" s="1"/>
    </row>
    <row r="108" spans="1:25" ht="15" thickBot="1" x14ac:dyDescent="0.35">
      <c r="A108" s="141" t="s">
        <v>83</v>
      </c>
      <c r="B108" s="142"/>
      <c r="C108" s="142"/>
      <c r="D108" s="142"/>
      <c r="E108" s="142"/>
      <c r="F108" s="143"/>
      <c r="G108" s="17">
        <f>J46+J74+J95</f>
        <v>0</v>
      </c>
      <c r="H108" s="1"/>
      <c r="I108" s="1"/>
      <c r="J108" s="1"/>
      <c r="K108" s="1"/>
      <c r="L108" s="1"/>
      <c r="M108" s="1"/>
      <c r="N108" s="3"/>
      <c r="O108" s="1"/>
      <c r="P108" s="1"/>
      <c r="Q108" s="3"/>
      <c r="R108" s="1"/>
      <c r="S108" s="1"/>
      <c r="T108" s="3"/>
      <c r="U108" s="1"/>
      <c r="V108" s="1"/>
      <c r="W108" s="3"/>
      <c r="X108" s="1"/>
      <c r="Y108" s="1"/>
    </row>
    <row r="109" spans="1:25" ht="15" thickBot="1" x14ac:dyDescent="0.35">
      <c r="A109" s="26" t="s">
        <v>84</v>
      </c>
      <c r="B109" s="26"/>
      <c r="C109" s="26"/>
      <c r="D109" s="26"/>
      <c r="E109" s="26"/>
      <c r="F109" s="26"/>
      <c r="G109" s="2"/>
      <c r="H109" s="1"/>
      <c r="I109" s="1"/>
      <c r="J109" s="1"/>
      <c r="K109" s="1"/>
      <c r="L109" s="1"/>
      <c r="M109" s="1"/>
      <c r="N109" s="3"/>
      <c r="O109" s="1"/>
      <c r="P109" s="1"/>
      <c r="Q109" s="3"/>
      <c r="R109" s="1"/>
      <c r="S109" s="1"/>
      <c r="T109" s="3"/>
      <c r="U109" s="1"/>
      <c r="V109" s="1"/>
      <c r="W109" s="3"/>
      <c r="X109" s="1"/>
      <c r="Y109" s="1"/>
    </row>
    <row r="110" spans="1:25" ht="15" thickBot="1" x14ac:dyDescent="0.35">
      <c r="A110" s="138" t="s">
        <v>88</v>
      </c>
      <c r="B110" s="139"/>
      <c r="C110" s="139"/>
      <c r="D110" s="139"/>
      <c r="E110" s="139"/>
      <c r="F110" s="140"/>
      <c r="G110" s="17">
        <f>J46</f>
        <v>0</v>
      </c>
      <c r="H110" s="1"/>
      <c r="I110" s="1"/>
      <c r="J110" s="1"/>
      <c r="K110" s="1"/>
      <c r="L110" s="1"/>
      <c r="M110" s="1"/>
      <c r="N110" s="3"/>
      <c r="O110" s="1"/>
      <c r="P110" s="1"/>
      <c r="Q110" s="3"/>
      <c r="R110" s="1"/>
      <c r="S110" s="1"/>
      <c r="T110" s="3"/>
      <c r="U110" s="1"/>
      <c r="V110" s="1"/>
      <c r="W110" s="3"/>
      <c r="X110" s="1"/>
      <c r="Y110" s="1"/>
    </row>
    <row r="111" spans="1:25" ht="15" thickBot="1" x14ac:dyDescent="0.35">
      <c r="A111" s="141" t="s">
        <v>85</v>
      </c>
      <c r="B111" s="142"/>
      <c r="C111" s="142"/>
      <c r="D111" s="142"/>
      <c r="E111" s="142"/>
      <c r="F111" s="143"/>
      <c r="G111" s="17">
        <f>J74</f>
        <v>0</v>
      </c>
      <c r="H111" s="1"/>
      <c r="I111" s="1"/>
      <c r="J111" s="1"/>
      <c r="K111" s="1"/>
      <c r="L111" s="1"/>
      <c r="M111" s="1"/>
      <c r="N111" s="3"/>
      <c r="O111" s="1"/>
      <c r="P111" s="1"/>
      <c r="Q111" s="3"/>
      <c r="R111" s="1"/>
      <c r="S111" s="1"/>
      <c r="T111" s="3"/>
      <c r="U111" s="1"/>
      <c r="V111" s="1"/>
      <c r="W111" s="3"/>
      <c r="X111" s="1"/>
      <c r="Y111" s="1"/>
    </row>
    <row r="112" spans="1:25" ht="15" thickBot="1" x14ac:dyDescent="0.35">
      <c r="A112" s="141" t="s">
        <v>86</v>
      </c>
      <c r="B112" s="142"/>
      <c r="C112" s="142"/>
      <c r="D112" s="142"/>
      <c r="E112" s="142"/>
      <c r="F112" s="143"/>
      <c r="G112" s="17">
        <f>J95</f>
        <v>0</v>
      </c>
      <c r="H112" s="1"/>
      <c r="I112" s="1"/>
      <c r="J112" s="1"/>
      <c r="K112" s="1"/>
      <c r="L112" s="1"/>
      <c r="M112" s="1"/>
      <c r="N112" s="3"/>
      <c r="O112" s="1"/>
      <c r="P112" s="1"/>
      <c r="Q112" s="3"/>
      <c r="R112" s="1"/>
      <c r="S112" s="1"/>
      <c r="T112" s="3"/>
      <c r="U112" s="1"/>
      <c r="V112" s="1"/>
      <c r="W112" s="3"/>
      <c r="X112" s="1"/>
      <c r="Y112" s="1"/>
    </row>
    <row r="113" spans="1:25" x14ac:dyDescent="0.3">
      <c r="A113" s="26"/>
      <c r="B113" s="26"/>
      <c r="C113" s="26"/>
      <c r="D113" s="26"/>
      <c r="E113" s="26"/>
      <c r="F113" s="26"/>
      <c r="G113" s="2"/>
      <c r="H113" s="1"/>
      <c r="I113" s="1"/>
      <c r="J113" s="1"/>
      <c r="K113" s="1"/>
      <c r="L113" s="1"/>
      <c r="M113" s="1"/>
      <c r="N113" s="3"/>
      <c r="O113" s="1"/>
      <c r="P113" s="1"/>
      <c r="Q113" s="3"/>
      <c r="R113" s="1"/>
      <c r="S113" s="1"/>
      <c r="T113" s="3"/>
      <c r="U113" s="1"/>
      <c r="V113" s="1"/>
      <c r="W113" s="3"/>
      <c r="X113" s="1"/>
      <c r="Y113" s="1"/>
    </row>
    <row r="114" spans="1: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1"/>
      <c r="P114" s="1"/>
      <c r="Q114" s="3"/>
      <c r="R114" s="1"/>
      <c r="S114" s="1"/>
      <c r="T114" s="3"/>
      <c r="U114" s="1"/>
      <c r="V114" s="1"/>
      <c r="W114" s="3"/>
      <c r="X114" s="1"/>
      <c r="Y114" s="1"/>
    </row>
    <row r="115" spans="1: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1"/>
      <c r="P115" s="1"/>
      <c r="Q115" s="3"/>
      <c r="R115" s="1"/>
      <c r="S115" s="1"/>
      <c r="T115" s="3"/>
      <c r="U115" s="1"/>
      <c r="V115" s="1"/>
      <c r="W115" s="3"/>
      <c r="X115" s="1"/>
      <c r="Y115" s="1"/>
    </row>
  </sheetData>
  <mergeCells count="104">
    <mergeCell ref="A44:E44"/>
    <mergeCell ref="A45:E45"/>
    <mergeCell ref="A78:E78"/>
    <mergeCell ref="A79:E79"/>
    <mergeCell ref="A80:E80"/>
    <mergeCell ref="A76:E76"/>
    <mergeCell ref="A77:E77"/>
    <mergeCell ref="A42:E42"/>
    <mergeCell ref="A48:E48"/>
    <mergeCell ref="A49:E49"/>
    <mergeCell ref="A50:E50"/>
    <mergeCell ref="A51:E51"/>
    <mergeCell ref="A46:E46"/>
    <mergeCell ref="A69:J69"/>
    <mergeCell ref="A66:E66"/>
    <mergeCell ref="A62:E62"/>
    <mergeCell ref="A63:E63"/>
    <mergeCell ref="A74:E74"/>
    <mergeCell ref="H74:I74"/>
    <mergeCell ref="A55:E55"/>
    <mergeCell ref="A56:E56"/>
    <mergeCell ref="A57:E57"/>
    <mergeCell ref="A58:E58"/>
    <mergeCell ref="A70:E70"/>
    <mergeCell ref="A73:E73"/>
    <mergeCell ref="A52:E52"/>
    <mergeCell ref="A110:F110"/>
    <mergeCell ref="A111:F111"/>
    <mergeCell ref="A112:F112"/>
    <mergeCell ref="A97:J97"/>
    <mergeCell ref="A98:J105"/>
    <mergeCell ref="A108:F108"/>
    <mergeCell ref="A95:E95"/>
    <mergeCell ref="H95:I95"/>
    <mergeCell ref="A82:E82"/>
    <mergeCell ref="A91:E91"/>
    <mergeCell ref="A94:E94"/>
    <mergeCell ref="A83:E83"/>
    <mergeCell ref="A84:E84"/>
    <mergeCell ref="A92:E92"/>
    <mergeCell ref="A93:E93"/>
    <mergeCell ref="A85:E85"/>
    <mergeCell ref="A90:J90"/>
    <mergeCell ref="H89:I89"/>
    <mergeCell ref="A8:G8"/>
    <mergeCell ref="H8:I8"/>
    <mergeCell ref="A39:E39"/>
    <mergeCell ref="A43:E43"/>
    <mergeCell ref="A86:E86"/>
    <mergeCell ref="A87:E87"/>
    <mergeCell ref="A88:E88"/>
    <mergeCell ref="A59:E59"/>
    <mergeCell ref="A34:E34"/>
    <mergeCell ref="A35:E35"/>
    <mergeCell ref="A36:E36"/>
    <mergeCell ref="A37:E37"/>
    <mergeCell ref="A38:E38"/>
    <mergeCell ref="H46:I46"/>
    <mergeCell ref="A65:E65"/>
    <mergeCell ref="A67:E67"/>
    <mergeCell ref="A40:E40"/>
    <mergeCell ref="A41:E41"/>
    <mergeCell ref="A60:E60"/>
    <mergeCell ref="A61:E61"/>
    <mergeCell ref="A64:E64"/>
    <mergeCell ref="A81:E81"/>
    <mergeCell ref="A53:E53"/>
    <mergeCell ref="A54:E54"/>
    <mergeCell ref="C10:E10"/>
    <mergeCell ref="G10:J10"/>
    <mergeCell ref="A23:C23"/>
    <mergeCell ref="D23:J23"/>
    <mergeCell ref="A24:C24"/>
    <mergeCell ref="D24:J24"/>
    <mergeCell ref="D27:J27"/>
    <mergeCell ref="D28:J28"/>
    <mergeCell ref="A25:C25"/>
    <mergeCell ref="D25:J25"/>
    <mergeCell ref="A27:C29"/>
    <mergeCell ref="A22:C22"/>
    <mergeCell ref="D22:J22"/>
    <mergeCell ref="A14:B14"/>
    <mergeCell ref="A10:B10"/>
    <mergeCell ref="A11:B11"/>
    <mergeCell ref="C15:J15"/>
    <mergeCell ref="C16:J16"/>
    <mergeCell ref="H11:J11"/>
    <mergeCell ref="C11:E11"/>
    <mergeCell ref="F11:G11"/>
    <mergeCell ref="A30:C30"/>
    <mergeCell ref="D30:J30"/>
    <mergeCell ref="A13:B13"/>
    <mergeCell ref="C13:E13"/>
    <mergeCell ref="F13:G13"/>
    <mergeCell ref="C17:D17"/>
    <mergeCell ref="C18:D18"/>
    <mergeCell ref="F12:G12"/>
    <mergeCell ref="A20:C20"/>
    <mergeCell ref="D29:J29"/>
    <mergeCell ref="H12:J12"/>
    <mergeCell ref="H13:J13"/>
    <mergeCell ref="C12:E12"/>
    <mergeCell ref="C14:J14"/>
    <mergeCell ref="A17:B1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Check Box 36">
              <controlPr defaultSize="0" autoFill="0" autoLine="0" autoPict="0" altText="Kiitettävä_x000a_">
                <anchor moveWithCells="1">
                  <from>
                    <xdr:col>3</xdr:col>
                    <xdr:colOff>198120</xdr:colOff>
                    <xdr:row>15</xdr:row>
                    <xdr:rowOff>182880</xdr:rowOff>
                  </from>
                  <to>
                    <xdr:col>3</xdr:col>
                    <xdr:colOff>510540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Check Box 37">
              <controlPr defaultSize="0" autoFill="0" autoLine="0" autoPict="0" altText="Kiitettävä_x000a_">
                <anchor moveWithCells="1">
                  <from>
                    <xdr:col>3</xdr:col>
                    <xdr:colOff>198120</xdr:colOff>
                    <xdr:row>16</xdr:row>
                    <xdr:rowOff>167640</xdr:rowOff>
                  </from>
                  <to>
                    <xdr:col>3</xdr:col>
                    <xdr:colOff>449580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3F2C9A29EAB4888FAD84E4E3EA550" ma:contentTypeVersion="12" ma:contentTypeDescription="Create a new document." ma:contentTypeScope="" ma:versionID="caa270d8df20ccb4cf68c3a93f87c460">
  <xsd:schema xmlns:xsd="http://www.w3.org/2001/XMLSchema" xmlns:xs="http://www.w3.org/2001/XMLSchema" xmlns:p="http://schemas.microsoft.com/office/2006/metadata/properties" xmlns:ns2="07a2e5fb-703f-431f-80d9-2cf216b4a72e" xmlns:ns3="08ca7dfb-7272-4f90-8ecf-9bf90511d5e8" targetNamespace="http://schemas.microsoft.com/office/2006/metadata/properties" ma:root="true" ma:fieldsID="567cdf8a71a08e224ef45b8dfbdcdbfb" ns2:_="" ns3:_="">
    <xsd:import namespace="07a2e5fb-703f-431f-80d9-2cf216b4a72e"/>
    <xsd:import namespace="08ca7dfb-7272-4f90-8ecf-9bf90511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2e5fb-703f-431f-80d9-2cf216b4a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a7dfb-7272-4f90-8ecf-9bf90511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282F2-A0A9-4D8B-8503-D7C9D3D4BF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F02EE0-1054-4F59-8629-4DDB51519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2e5fb-703f-431f-80d9-2cf216b4a72e"/>
    <ds:schemaRef ds:uri="08ca7dfb-7272-4f90-8ecf-9bf90511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E41BDD-3741-45A4-9DFC-00AA8610F0B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Saana</dc:creator>
  <cp:keywords/>
  <dc:description/>
  <cp:lastModifiedBy>Susanna Malinen</cp:lastModifiedBy>
  <cp:revision/>
  <dcterms:created xsi:type="dcterms:W3CDTF">2021-05-23T18:29:53Z</dcterms:created>
  <dcterms:modified xsi:type="dcterms:W3CDTF">2022-01-14T10:19:14Z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0x0101008D63F2C9A29EAB4888FAD84E4E3EA550</vt:lpwstr>
  </property>
</Properties>
</file>